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filterPrivacy="1" defaultThemeVersion="124226"/>
  <xr:revisionPtr revIDLastSave="0" documentId="13_ncr:1_{F9E5116B-C468-DA41-877B-6CF5B22206CF}" xr6:coauthVersionLast="47" xr6:coauthVersionMax="47" xr10:uidLastSave="{00000000-0000-0000-0000-000000000000}"/>
  <bookViews>
    <workbookView xWindow="8780" yWindow="520" windowWidth="20020" windowHeight="16440" xr2:uid="{00000000-000D-0000-FFFF-FFFF00000000}"/>
  </bookViews>
  <sheets>
    <sheet name="Лот К3.1." sheetId="3" r:id="rId1"/>
    <sheet name="Лот К3.2." sheetId="4" r:id="rId2"/>
    <sheet name="Лот К3.3." sheetId="5" r:id="rId3"/>
    <sheet name="Лот К3.4." sheetId="6" state="hidden" r:id="rId4"/>
  </sheets>
  <definedNames>
    <definedName name="_xlnm._FilterDatabase" localSheetId="0" hidden="1">'Лот К3.1.'!$A$1:$K$1</definedName>
    <definedName name="_xlnm._FilterDatabase" localSheetId="1" hidden="1">'Лот К3.2.'!$A$1:$K$1</definedName>
    <definedName name="_xlnm._FilterDatabase" localSheetId="2" hidden="1">'Лот К3.3.'!$B$1:$J$87</definedName>
    <definedName name="_xlnm._FilterDatabase" localSheetId="3" hidden="1">'Лот К3.4.'!$A$1:$J$404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2" i="3"/>
  <c r="F444" i="6" l="1"/>
  <c r="J418" i="6"/>
  <c r="J421" i="6"/>
  <c r="J426" i="6"/>
  <c r="J429" i="6"/>
  <c r="J434" i="6"/>
  <c r="J442" i="6"/>
  <c r="J406" i="6"/>
  <c r="H417" i="6"/>
  <c r="J417" i="6" s="1"/>
  <c r="H418" i="6"/>
  <c r="H419" i="6"/>
  <c r="J419" i="6" s="1"/>
  <c r="H420" i="6"/>
  <c r="J420" i="6" s="1"/>
  <c r="H421" i="6"/>
  <c r="H422" i="6"/>
  <c r="J422" i="6" s="1"/>
  <c r="H423" i="6"/>
  <c r="J423" i="6" s="1"/>
  <c r="H424" i="6"/>
  <c r="J424" i="6" s="1"/>
  <c r="H425" i="6"/>
  <c r="J425" i="6" s="1"/>
  <c r="H426" i="6"/>
  <c r="H427" i="6"/>
  <c r="J427" i="6" s="1"/>
  <c r="H428" i="6"/>
  <c r="J428" i="6" s="1"/>
  <c r="H429" i="6"/>
  <c r="H430" i="6"/>
  <c r="J430" i="6" s="1"/>
  <c r="H431" i="6"/>
  <c r="J431" i="6" s="1"/>
  <c r="H432" i="6"/>
  <c r="J432" i="6" s="1"/>
  <c r="H433" i="6"/>
  <c r="J433" i="6" s="1"/>
  <c r="H434" i="6"/>
  <c r="H435" i="6"/>
  <c r="J435" i="6" s="1"/>
  <c r="H436" i="6"/>
  <c r="J436" i="6" s="1"/>
  <c r="H437" i="6"/>
  <c r="J437" i="6" s="1"/>
  <c r="H438" i="6"/>
  <c r="J438" i="6" s="1"/>
  <c r="H439" i="6"/>
  <c r="J439" i="6" s="1"/>
  <c r="H440" i="6"/>
  <c r="J440" i="6" s="1"/>
  <c r="H441" i="6"/>
  <c r="J441" i="6" s="1"/>
  <c r="H442" i="6"/>
  <c r="H443" i="6"/>
  <c r="J443" i="6" s="1"/>
  <c r="H405" i="6"/>
  <c r="J405" i="6" s="1"/>
  <c r="H406" i="6"/>
  <c r="H407" i="6"/>
  <c r="J407" i="6" s="1"/>
  <c r="H408" i="6"/>
  <c r="J408" i="6" s="1"/>
  <c r="H409" i="6"/>
  <c r="J409" i="6" s="1"/>
  <c r="H410" i="6"/>
  <c r="J410" i="6" s="1"/>
  <c r="H411" i="6"/>
  <c r="J411" i="6" s="1"/>
  <c r="H412" i="6"/>
  <c r="J412" i="6" s="1"/>
  <c r="H413" i="6"/>
  <c r="J413" i="6" s="1"/>
  <c r="H414" i="6"/>
  <c r="J414" i="6" s="1"/>
  <c r="H415" i="6"/>
  <c r="J415" i="6" s="1"/>
  <c r="H416" i="6"/>
  <c r="J416" i="6" s="1"/>
  <c r="F99" i="5" l="1"/>
  <c r="H88" i="5"/>
  <c r="J88" i="5" s="1"/>
  <c r="L88" i="5" s="1"/>
  <c r="H89" i="5"/>
  <c r="J89" i="5" s="1"/>
  <c r="L89" i="5" s="1"/>
  <c r="H90" i="5"/>
  <c r="J90" i="5" s="1"/>
  <c r="L90" i="5" s="1"/>
  <c r="H91" i="5"/>
  <c r="J91" i="5" s="1"/>
  <c r="L91" i="5" s="1"/>
  <c r="H92" i="5"/>
  <c r="J92" i="5" s="1"/>
  <c r="L92" i="5" s="1"/>
  <c r="H93" i="5"/>
  <c r="J93" i="5" s="1"/>
  <c r="L93" i="5" s="1"/>
  <c r="H94" i="5"/>
  <c r="J94" i="5" s="1"/>
  <c r="L94" i="5" s="1"/>
  <c r="H95" i="5"/>
  <c r="J95" i="5" s="1"/>
  <c r="L95" i="5" s="1"/>
  <c r="H96" i="5"/>
  <c r="J96" i="5" s="1"/>
  <c r="L96" i="5" s="1"/>
  <c r="H97" i="5"/>
  <c r="J97" i="5" s="1"/>
  <c r="L97" i="5" s="1"/>
  <c r="H98" i="5"/>
  <c r="J98" i="5" s="1"/>
  <c r="L98" i="5" s="1"/>
  <c r="F552" i="4"/>
  <c r="H551" i="4"/>
  <c r="J551" i="4" s="1"/>
  <c r="H550" i="4"/>
  <c r="J550" i="4" s="1"/>
  <c r="H549" i="4"/>
  <c r="J549" i="4" s="1"/>
  <c r="H548" i="4"/>
  <c r="J548" i="4" s="1"/>
  <c r="H547" i="4"/>
  <c r="J547" i="4" s="1"/>
  <c r="H546" i="4"/>
  <c r="J546" i="4" s="1"/>
  <c r="H545" i="4"/>
  <c r="J545" i="4" s="1"/>
  <c r="H544" i="4"/>
  <c r="J544" i="4" s="1"/>
  <c r="H543" i="4"/>
  <c r="J543" i="4" s="1"/>
  <c r="H542" i="4"/>
  <c r="J542" i="4" s="1"/>
  <c r="H541" i="4"/>
  <c r="J541" i="4" s="1"/>
  <c r="H540" i="4"/>
  <c r="J540" i="4" s="1"/>
  <c r="H539" i="4"/>
  <c r="J539" i="4" s="1"/>
  <c r="H538" i="4"/>
  <c r="J538" i="4" s="1"/>
  <c r="H537" i="4"/>
  <c r="J537" i="4" s="1"/>
  <c r="H536" i="4"/>
  <c r="J536" i="4" s="1"/>
  <c r="H535" i="4"/>
  <c r="J535" i="4" s="1"/>
  <c r="H534" i="4"/>
  <c r="J534" i="4" s="1"/>
  <c r="H533" i="4"/>
  <c r="J533" i="4" s="1"/>
  <c r="H532" i="4"/>
  <c r="J532" i="4" s="1"/>
  <c r="H531" i="4"/>
  <c r="J531" i="4" s="1"/>
  <c r="H530" i="4"/>
  <c r="J530" i="4" s="1"/>
  <c r="H529" i="4"/>
  <c r="J529" i="4" s="1"/>
  <c r="H528" i="4"/>
  <c r="J528" i="4" s="1"/>
  <c r="H527" i="4"/>
  <c r="J527" i="4" s="1"/>
  <c r="H526" i="4"/>
  <c r="J526" i="4" s="1"/>
  <c r="H525" i="4"/>
  <c r="J525" i="4" s="1"/>
  <c r="H524" i="4"/>
  <c r="J524" i="4" s="1"/>
  <c r="H523" i="4"/>
  <c r="J523" i="4" s="1"/>
  <c r="H522" i="4"/>
  <c r="J522" i="4" s="1"/>
  <c r="H521" i="4"/>
  <c r="J521" i="4" s="1"/>
  <c r="H520" i="4"/>
  <c r="J520" i="4" s="1"/>
  <c r="H519" i="4"/>
  <c r="J519" i="4" s="1"/>
  <c r="H518" i="4"/>
  <c r="J518" i="4" s="1"/>
  <c r="H517" i="4"/>
  <c r="J517" i="4" s="1"/>
  <c r="H516" i="4"/>
  <c r="J516" i="4" s="1"/>
  <c r="H515" i="4"/>
  <c r="J515" i="4" s="1"/>
  <c r="H514" i="4"/>
  <c r="J514" i="4" s="1"/>
  <c r="H513" i="4"/>
  <c r="J513" i="4" s="1"/>
  <c r="H512" i="4"/>
  <c r="J512" i="4" s="1"/>
  <c r="H511" i="4"/>
  <c r="J511" i="4" s="1"/>
  <c r="H510" i="4"/>
  <c r="J510" i="4" s="1"/>
  <c r="H509" i="4"/>
  <c r="J509" i="4" s="1"/>
  <c r="H508" i="4"/>
  <c r="J508" i="4" s="1"/>
  <c r="H507" i="4"/>
  <c r="J507" i="4" s="1"/>
  <c r="H506" i="4"/>
  <c r="J506" i="4" s="1"/>
  <c r="H505" i="4"/>
  <c r="J505" i="4" s="1"/>
  <c r="H504" i="4"/>
  <c r="J504" i="4" s="1"/>
  <c r="H503" i="4"/>
  <c r="J503" i="4" s="1"/>
  <c r="H502" i="4"/>
  <c r="J502" i="4" s="1"/>
  <c r="H501" i="4"/>
  <c r="J501" i="4" s="1"/>
  <c r="H500" i="4"/>
  <c r="J500" i="4" s="1"/>
  <c r="H499" i="4"/>
  <c r="J499" i="4" s="1"/>
  <c r="H498" i="4"/>
  <c r="J498" i="4" s="1"/>
  <c r="H497" i="4"/>
  <c r="J497" i="4" s="1"/>
  <c r="H496" i="4"/>
  <c r="J496" i="4" s="1"/>
  <c r="H495" i="4"/>
  <c r="J495" i="4" s="1"/>
  <c r="H494" i="4"/>
  <c r="J494" i="4" s="1"/>
  <c r="H493" i="4"/>
  <c r="J493" i="4" s="1"/>
  <c r="H492" i="4"/>
  <c r="J492" i="4" s="1"/>
  <c r="H491" i="4"/>
  <c r="J491" i="4" s="1"/>
  <c r="H490" i="4"/>
  <c r="J490" i="4" s="1"/>
  <c r="H489" i="4"/>
  <c r="J489" i="4" s="1"/>
  <c r="H488" i="4"/>
  <c r="J488" i="4" s="1"/>
  <c r="H487" i="4"/>
  <c r="J487" i="4" s="1"/>
  <c r="H486" i="4"/>
  <c r="J486" i="4" s="1"/>
  <c r="H485" i="4"/>
  <c r="J485" i="4" s="1"/>
  <c r="H484" i="4"/>
  <c r="J484" i="4" s="1"/>
  <c r="H483" i="4"/>
  <c r="J483" i="4" s="1"/>
  <c r="H482" i="4"/>
  <c r="J482" i="4" s="1"/>
  <c r="H481" i="4"/>
  <c r="J481" i="4" s="1"/>
  <c r="H480" i="4"/>
  <c r="J480" i="4" s="1"/>
  <c r="H479" i="4"/>
  <c r="J479" i="4" s="1"/>
  <c r="H478" i="4"/>
  <c r="J478" i="4" s="1"/>
  <c r="H477" i="4"/>
  <c r="J477" i="4" s="1"/>
  <c r="H476" i="4"/>
  <c r="J476" i="4" s="1"/>
  <c r="H475" i="4"/>
  <c r="J475" i="4" s="1"/>
  <c r="H474" i="4"/>
  <c r="J474" i="4" s="1"/>
  <c r="H473" i="4"/>
  <c r="J473" i="4" s="1"/>
  <c r="H472" i="4"/>
  <c r="J472" i="4" s="1"/>
  <c r="H471" i="4"/>
  <c r="J471" i="4" s="1"/>
  <c r="H470" i="4"/>
  <c r="J470" i="4" s="1"/>
  <c r="H469" i="4"/>
  <c r="J469" i="4" s="1"/>
  <c r="H468" i="4"/>
  <c r="J468" i="4" s="1"/>
  <c r="H467" i="4"/>
  <c r="J467" i="4" s="1"/>
  <c r="H466" i="4"/>
  <c r="J466" i="4" s="1"/>
  <c r="H465" i="4"/>
  <c r="J465" i="4" s="1"/>
  <c r="H464" i="4"/>
  <c r="J464" i="4" s="1"/>
  <c r="H463" i="4"/>
  <c r="J463" i="4" s="1"/>
  <c r="H462" i="4"/>
  <c r="J462" i="4" s="1"/>
  <c r="H461" i="4"/>
  <c r="J461" i="4" s="1"/>
  <c r="H460" i="4"/>
  <c r="J460" i="4" s="1"/>
  <c r="H459" i="4"/>
  <c r="J459" i="4" s="1"/>
  <c r="H458" i="4"/>
  <c r="J458" i="4" s="1"/>
  <c r="H457" i="4"/>
  <c r="J457" i="4" s="1"/>
  <c r="H456" i="4"/>
  <c r="J456" i="4" s="1"/>
  <c r="H455" i="4"/>
  <c r="J455" i="4" s="1"/>
  <c r="H454" i="4"/>
  <c r="J454" i="4" s="1"/>
  <c r="H453" i="4"/>
  <c r="J453" i="4" s="1"/>
  <c r="H452" i="4"/>
  <c r="J452" i="4" s="1"/>
  <c r="H451" i="4"/>
  <c r="J451" i="4" s="1"/>
  <c r="H450" i="4"/>
  <c r="J450" i="4" s="1"/>
  <c r="H449" i="4"/>
  <c r="J449" i="4" s="1"/>
  <c r="H448" i="4"/>
  <c r="J448" i="4" s="1"/>
  <c r="H447" i="4"/>
  <c r="J447" i="4" s="1"/>
  <c r="H446" i="4"/>
  <c r="J446" i="4" s="1"/>
  <c r="H445" i="4"/>
  <c r="J445" i="4" s="1"/>
  <c r="H444" i="4"/>
  <c r="J444" i="4" s="1"/>
  <c r="H443" i="4"/>
  <c r="J443" i="4" s="1"/>
  <c r="H442" i="4"/>
  <c r="J442" i="4" s="1"/>
  <c r="H441" i="4"/>
  <c r="J441" i="4" s="1"/>
  <c r="H440" i="4"/>
  <c r="J440" i="4" s="1"/>
  <c r="H439" i="4"/>
  <c r="J439" i="4" s="1"/>
  <c r="H438" i="4"/>
  <c r="J438" i="4" s="1"/>
  <c r="H437" i="4"/>
  <c r="J437" i="4" s="1"/>
  <c r="H436" i="4"/>
  <c r="J436" i="4" s="1"/>
  <c r="H435" i="4"/>
  <c r="J435" i="4" s="1"/>
  <c r="H434" i="4"/>
  <c r="J434" i="4" s="1"/>
  <c r="H433" i="4"/>
  <c r="J433" i="4" s="1"/>
  <c r="H432" i="4"/>
  <c r="J432" i="4" s="1"/>
  <c r="H431" i="4"/>
  <c r="J431" i="4" s="1"/>
  <c r="H430" i="4"/>
  <c r="J430" i="4" s="1"/>
  <c r="H429" i="4"/>
  <c r="J429" i="4" s="1"/>
  <c r="H428" i="4"/>
  <c r="J428" i="4" s="1"/>
  <c r="H427" i="4"/>
  <c r="J427" i="4" s="1"/>
  <c r="H426" i="4"/>
  <c r="J426" i="4" s="1"/>
  <c r="H425" i="4"/>
  <c r="J425" i="4" s="1"/>
  <c r="H424" i="4"/>
  <c r="J424" i="4" s="1"/>
  <c r="H423" i="4"/>
  <c r="J423" i="4" s="1"/>
  <c r="H422" i="4"/>
  <c r="J422" i="4" s="1"/>
  <c r="H421" i="4"/>
  <c r="J421" i="4" s="1"/>
  <c r="H420" i="4"/>
  <c r="J420" i="4" s="1"/>
  <c r="H419" i="4"/>
  <c r="J419" i="4" s="1"/>
  <c r="H418" i="4"/>
  <c r="J418" i="4" s="1"/>
  <c r="H417" i="4"/>
  <c r="J417" i="4" s="1"/>
  <c r="H416" i="4"/>
  <c r="J416" i="4" s="1"/>
  <c r="H415" i="4"/>
  <c r="J415" i="4" s="1"/>
  <c r="H414" i="4"/>
  <c r="J414" i="4" s="1"/>
  <c r="H413" i="4"/>
  <c r="J413" i="4" s="1"/>
  <c r="H412" i="4"/>
  <c r="J412" i="4" s="1"/>
  <c r="H411" i="4"/>
  <c r="J411" i="4" s="1"/>
  <c r="H410" i="4"/>
  <c r="J410" i="4" s="1"/>
  <c r="H409" i="4"/>
  <c r="J409" i="4" s="1"/>
  <c r="H408" i="4"/>
  <c r="J408" i="4" s="1"/>
  <c r="H407" i="4"/>
  <c r="J407" i="4" s="1"/>
  <c r="H406" i="4"/>
  <c r="J406" i="4" s="1"/>
  <c r="H405" i="4"/>
  <c r="J405" i="4" s="1"/>
  <c r="H404" i="4"/>
  <c r="J404" i="4" s="1"/>
  <c r="H403" i="4"/>
  <c r="J403" i="4" s="1"/>
  <c r="H402" i="4"/>
  <c r="J402" i="4" s="1"/>
  <c r="H401" i="4"/>
  <c r="J401" i="4" s="1"/>
  <c r="H400" i="4"/>
  <c r="J400" i="4" s="1"/>
  <c r="H399" i="4"/>
  <c r="J399" i="4" s="1"/>
  <c r="H398" i="4"/>
  <c r="J398" i="4" s="1"/>
  <c r="H397" i="4"/>
  <c r="J397" i="4" s="1"/>
  <c r="H396" i="4"/>
  <c r="J396" i="4" s="1"/>
  <c r="H395" i="4"/>
  <c r="J395" i="4" s="1"/>
  <c r="H394" i="4"/>
  <c r="J394" i="4" s="1"/>
  <c r="H393" i="4"/>
  <c r="J393" i="4" s="1"/>
  <c r="H392" i="4"/>
  <c r="J392" i="4" s="1"/>
  <c r="H391" i="4"/>
  <c r="J391" i="4" s="1"/>
  <c r="H390" i="4"/>
  <c r="J390" i="4" s="1"/>
  <c r="H389" i="4"/>
  <c r="J389" i="4" s="1"/>
  <c r="H388" i="4"/>
  <c r="J388" i="4" s="1"/>
  <c r="H387" i="4"/>
  <c r="J387" i="4" s="1"/>
  <c r="H386" i="4"/>
  <c r="J386" i="4" s="1"/>
  <c r="H385" i="4"/>
  <c r="J385" i="4" s="1"/>
  <c r="H384" i="4"/>
  <c r="J384" i="4" s="1"/>
  <c r="H383" i="4"/>
  <c r="J383" i="4" s="1"/>
  <c r="H382" i="4"/>
  <c r="J382" i="4" s="1"/>
  <c r="H381" i="4"/>
  <c r="J381" i="4" s="1"/>
  <c r="H380" i="4"/>
  <c r="J380" i="4" s="1"/>
  <c r="H379" i="4"/>
  <c r="J379" i="4" s="1"/>
  <c r="H378" i="4"/>
  <c r="J378" i="4" s="1"/>
  <c r="H377" i="4"/>
  <c r="J377" i="4" s="1"/>
  <c r="H376" i="4"/>
  <c r="J376" i="4" s="1"/>
  <c r="H375" i="4"/>
  <c r="J375" i="4" s="1"/>
  <c r="H374" i="4"/>
  <c r="J374" i="4" s="1"/>
  <c r="J237" i="6" l="1"/>
  <c r="J253" i="6"/>
  <c r="J269" i="6"/>
  <c r="J5" i="6"/>
  <c r="H3" i="6"/>
  <c r="J3" i="6" s="1"/>
  <c r="H4" i="6"/>
  <c r="J4" i="6" s="1"/>
  <c r="H5" i="6"/>
  <c r="H6" i="6"/>
  <c r="J6" i="6" s="1"/>
  <c r="H7" i="6"/>
  <c r="J7" i="6" s="1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H14" i="6"/>
  <c r="J14" i="6" s="1"/>
  <c r="H15" i="6"/>
  <c r="J15" i="6" s="1"/>
  <c r="H16" i="6"/>
  <c r="J16" i="6" s="1"/>
  <c r="H17" i="6"/>
  <c r="J17" i="6" s="1"/>
  <c r="H18" i="6"/>
  <c r="J18" i="6" s="1"/>
  <c r="H19" i="6"/>
  <c r="J19" i="6" s="1"/>
  <c r="H20" i="6"/>
  <c r="J20" i="6" s="1"/>
  <c r="H21" i="6"/>
  <c r="J21" i="6" s="1"/>
  <c r="H22" i="6"/>
  <c r="J22" i="6" s="1"/>
  <c r="H23" i="6"/>
  <c r="J23" i="6" s="1"/>
  <c r="H24" i="6"/>
  <c r="J24" i="6" s="1"/>
  <c r="H25" i="6"/>
  <c r="J25" i="6" s="1"/>
  <c r="H26" i="6"/>
  <c r="J26" i="6" s="1"/>
  <c r="H27" i="6"/>
  <c r="J27" i="6" s="1"/>
  <c r="H28" i="6"/>
  <c r="J28" i="6" s="1"/>
  <c r="H29" i="6"/>
  <c r="J29" i="6" s="1"/>
  <c r="H30" i="6"/>
  <c r="J30" i="6" s="1"/>
  <c r="H31" i="6"/>
  <c r="J31" i="6" s="1"/>
  <c r="H32" i="6"/>
  <c r="J32" i="6" s="1"/>
  <c r="H33" i="6"/>
  <c r="J33" i="6" s="1"/>
  <c r="H34" i="6"/>
  <c r="J34" i="6" s="1"/>
  <c r="H35" i="6"/>
  <c r="J35" i="6" s="1"/>
  <c r="H36" i="6"/>
  <c r="J36" i="6" s="1"/>
  <c r="H37" i="6"/>
  <c r="J37" i="6" s="1"/>
  <c r="H38" i="6"/>
  <c r="J38" i="6" s="1"/>
  <c r="H39" i="6"/>
  <c r="J39" i="6" s="1"/>
  <c r="H40" i="6"/>
  <c r="J40" i="6" s="1"/>
  <c r="H41" i="6"/>
  <c r="J41" i="6" s="1"/>
  <c r="H42" i="6"/>
  <c r="J42" i="6" s="1"/>
  <c r="H43" i="6"/>
  <c r="J43" i="6" s="1"/>
  <c r="H44" i="6"/>
  <c r="J44" i="6" s="1"/>
  <c r="H45" i="6"/>
  <c r="J45" i="6" s="1"/>
  <c r="H46" i="6"/>
  <c r="J46" i="6" s="1"/>
  <c r="H47" i="6"/>
  <c r="J47" i="6" s="1"/>
  <c r="H48" i="6"/>
  <c r="J48" i="6" s="1"/>
  <c r="H49" i="6"/>
  <c r="J49" i="6" s="1"/>
  <c r="H50" i="6"/>
  <c r="J50" i="6" s="1"/>
  <c r="H51" i="6"/>
  <c r="J51" i="6" s="1"/>
  <c r="H52" i="6"/>
  <c r="J52" i="6" s="1"/>
  <c r="H53" i="6"/>
  <c r="J53" i="6" s="1"/>
  <c r="H54" i="6"/>
  <c r="J54" i="6" s="1"/>
  <c r="H55" i="6"/>
  <c r="J55" i="6" s="1"/>
  <c r="H56" i="6"/>
  <c r="J56" i="6" s="1"/>
  <c r="H57" i="6"/>
  <c r="J57" i="6" s="1"/>
  <c r="H58" i="6"/>
  <c r="J58" i="6" s="1"/>
  <c r="H59" i="6"/>
  <c r="J59" i="6" s="1"/>
  <c r="H60" i="6"/>
  <c r="J60" i="6" s="1"/>
  <c r="H61" i="6"/>
  <c r="J61" i="6" s="1"/>
  <c r="H62" i="6"/>
  <c r="J62" i="6" s="1"/>
  <c r="H63" i="6"/>
  <c r="J63" i="6" s="1"/>
  <c r="H64" i="6"/>
  <c r="J64" i="6" s="1"/>
  <c r="H65" i="6"/>
  <c r="J65" i="6" s="1"/>
  <c r="H66" i="6"/>
  <c r="J66" i="6" s="1"/>
  <c r="H67" i="6"/>
  <c r="J67" i="6" s="1"/>
  <c r="H68" i="6"/>
  <c r="J68" i="6" s="1"/>
  <c r="H69" i="6"/>
  <c r="J69" i="6" s="1"/>
  <c r="H70" i="6"/>
  <c r="J70" i="6" s="1"/>
  <c r="H71" i="6"/>
  <c r="J71" i="6" s="1"/>
  <c r="H72" i="6"/>
  <c r="J72" i="6" s="1"/>
  <c r="H73" i="6"/>
  <c r="J73" i="6" s="1"/>
  <c r="H74" i="6"/>
  <c r="J74" i="6" s="1"/>
  <c r="H75" i="6"/>
  <c r="J75" i="6" s="1"/>
  <c r="H76" i="6"/>
  <c r="J76" i="6" s="1"/>
  <c r="H77" i="6"/>
  <c r="J77" i="6" s="1"/>
  <c r="H78" i="6"/>
  <c r="J78" i="6" s="1"/>
  <c r="H79" i="6"/>
  <c r="J79" i="6" s="1"/>
  <c r="H80" i="6"/>
  <c r="J80" i="6" s="1"/>
  <c r="H81" i="6"/>
  <c r="J81" i="6" s="1"/>
  <c r="H82" i="6"/>
  <c r="J82" i="6" s="1"/>
  <c r="H83" i="6"/>
  <c r="J83" i="6" s="1"/>
  <c r="H84" i="6"/>
  <c r="J84" i="6" s="1"/>
  <c r="H85" i="6"/>
  <c r="J85" i="6" s="1"/>
  <c r="H86" i="6"/>
  <c r="J86" i="6" s="1"/>
  <c r="H87" i="6"/>
  <c r="J87" i="6" s="1"/>
  <c r="H88" i="6"/>
  <c r="J88" i="6" s="1"/>
  <c r="H89" i="6"/>
  <c r="J89" i="6" s="1"/>
  <c r="H90" i="6"/>
  <c r="J90" i="6" s="1"/>
  <c r="H91" i="6"/>
  <c r="J91" i="6" s="1"/>
  <c r="H92" i="6"/>
  <c r="J92" i="6" s="1"/>
  <c r="H93" i="6"/>
  <c r="J93" i="6" s="1"/>
  <c r="H94" i="6"/>
  <c r="J94" i="6" s="1"/>
  <c r="H95" i="6"/>
  <c r="J95" i="6" s="1"/>
  <c r="H96" i="6"/>
  <c r="J96" i="6" s="1"/>
  <c r="H97" i="6"/>
  <c r="J97" i="6" s="1"/>
  <c r="H98" i="6"/>
  <c r="J98" i="6" s="1"/>
  <c r="H99" i="6"/>
  <c r="J99" i="6" s="1"/>
  <c r="H100" i="6"/>
  <c r="J100" i="6" s="1"/>
  <c r="H101" i="6"/>
  <c r="J101" i="6" s="1"/>
  <c r="H102" i="6"/>
  <c r="J102" i="6" s="1"/>
  <c r="H103" i="6"/>
  <c r="J103" i="6" s="1"/>
  <c r="H104" i="6"/>
  <c r="J104" i="6" s="1"/>
  <c r="H105" i="6"/>
  <c r="J105" i="6" s="1"/>
  <c r="H106" i="6"/>
  <c r="J106" i="6" s="1"/>
  <c r="H107" i="6"/>
  <c r="J107" i="6" s="1"/>
  <c r="H108" i="6"/>
  <c r="J108" i="6" s="1"/>
  <c r="H109" i="6"/>
  <c r="J109" i="6" s="1"/>
  <c r="H110" i="6"/>
  <c r="J110" i="6" s="1"/>
  <c r="H111" i="6"/>
  <c r="J111" i="6" s="1"/>
  <c r="H112" i="6"/>
  <c r="J112" i="6" s="1"/>
  <c r="H113" i="6"/>
  <c r="J113" i="6" s="1"/>
  <c r="H114" i="6"/>
  <c r="J114" i="6" s="1"/>
  <c r="H115" i="6"/>
  <c r="J115" i="6" s="1"/>
  <c r="H116" i="6"/>
  <c r="J116" i="6" s="1"/>
  <c r="H117" i="6"/>
  <c r="J117" i="6" s="1"/>
  <c r="H118" i="6"/>
  <c r="J118" i="6" s="1"/>
  <c r="H119" i="6"/>
  <c r="J119" i="6" s="1"/>
  <c r="H120" i="6"/>
  <c r="J120" i="6" s="1"/>
  <c r="H121" i="6"/>
  <c r="J121" i="6" s="1"/>
  <c r="H122" i="6"/>
  <c r="J122" i="6" s="1"/>
  <c r="H123" i="6"/>
  <c r="J123" i="6" s="1"/>
  <c r="H124" i="6"/>
  <c r="J124" i="6" s="1"/>
  <c r="H125" i="6"/>
  <c r="J125" i="6" s="1"/>
  <c r="H126" i="6"/>
  <c r="J126" i="6" s="1"/>
  <c r="H127" i="6"/>
  <c r="J127" i="6" s="1"/>
  <c r="H128" i="6"/>
  <c r="J128" i="6" s="1"/>
  <c r="H129" i="6"/>
  <c r="J129" i="6" s="1"/>
  <c r="H130" i="6"/>
  <c r="J130" i="6" s="1"/>
  <c r="H131" i="6"/>
  <c r="J131" i="6" s="1"/>
  <c r="H132" i="6"/>
  <c r="J132" i="6" s="1"/>
  <c r="H133" i="6"/>
  <c r="J133" i="6" s="1"/>
  <c r="H134" i="6"/>
  <c r="J134" i="6" s="1"/>
  <c r="H135" i="6"/>
  <c r="J135" i="6" s="1"/>
  <c r="H136" i="6"/>
  <c r="J136" i="6" s="1"/>
  <c r="H137" i="6"/>
  <c r="J137" i="6" s="1"/>
  <c r="H138" i="6"/>
  <c r="J138" i="6" s="1"/>
  <c r="H139" i="6"/>
  <c r="J139" i="6" s="1"/>
  <c r="H140" i="6"/>
  <c r="J140" i="6" s="1"/>
  <c r="H141" i="6"/>
  <c r="J141" i="6" s="1"/>
  <c r="H142" i="6"/>
  <c r="J142" i="6" s="1"/>
  <c r="H143" i="6"/>
  <c r="J143" i="6" s="1"/>
  <c r="H144" i="6"/>
  <c r="J144" i="6" s="1"/>
  <c r="H145" i="6"/>
  <c r="J145" i="6" s="1"/>
  <c r="H146" i="6"/>
  <c r="J146" i="6" s="1"/>
  <c r="H147" i="6"/>
  <c r="J147" i="6" s="1"/>
  <c r="H148" i="6"/>
  <c r="J148" i="6" s="1"/>
  <c r="H149" i="6"/>
  <c r="J149" i="6" s="1"/>
  <c r="H150" i="6"/>
  <c r="J150" i="6" s="1"/>
  <c r="H151" i="6"/>
  <c r="J151" i="6" s="1"/>
  <c r="H152" i="6"/>
  <c r="J152" i="6" s="1"/>
  <c r="H153" i="6"/>
  <c r="J153" i="6" s="1"/>
  <c r="H154" i="6"/>
  <c r="J154" i="6" s="1"/>
  <c r="H155" i="6"/>
  <c r="J155" i="6" s="1"/>
  <c r="H156" i="6"/>
  <c r="J156" i="6" s="1"/>
  <c r="H157" i="6"/>
  <c r="J157" i="6" s="1"/>
  <c r="H158" i="6"/>
  <c r="J158" i="6" s="1"/>
  <c r="H159" i="6"/>
  <c r="J159" i="6" s="1"/>
  <c r="H160" i="6"/>
  <c r="J160" i="6" s="1"/>
  <c r="H161" i="6"/>
  <c r="J161" i="6" s="1"/>
  <c r="H162" i="6"/>
  <c r="J162" i="6" s="1"/>
  <c r="H163" i="6"/>
  <c r="J163" i="6" s="1"/>
  <c r="H164" i="6"/>
  <c r="J164" i="6" s="1"/>
  <c r="H165" i="6"/>
  <c r="J165" i="6" s="1"/>
  <c r="H166" i="6"/>
  <c r="J166" i="6" s="1"/>
  <c r="H167" i="6"/>
  <c r="J167" i="6" s="1"/>
  <c r="H168" i="6"/>
  <c r="J168" i="6" s="1"/>
  <c r="H169" i="6"/>
  <c r="J169" i="6" s="1"/>
  <c r="H170" i="6"/>
  <c r="J170" i="6" s="1"/>
  <c r="H171" i="6"/>
  <c r="J171" i="6" s="1"/>
  <c r="H172" i="6"/>
  <c r="J172" i="6" s="1"/>
  <c r="H173" i="6"/>
  <c r="J173" i="6" s="1"/>
  <c r="H174" i="6"/>
  <c r="J174" i="6" s="1"/>
  <c r="H175" i="6"/>
  <c r="J175" i="6" s="1"/>
  <c r="H176" i="6"/>
  <c r="J176" i="6" s="1"/>
  <c r="H177" i="6"/>
  <c r="J177" i="6" s="1"/>
  <c r="H178" i="6"/>
  <c r="J178" i="6" s="1"/>
  <c r="H179" i="6"/>
  <c r="J179" i="6" s="1"/>
  <c r="H180" i="6"/>
  <c r="J180" i="6" s="1"/>
  <c r="H181" i="6"/>
  <c r="J181" i="6" s="1"/>
  <c r="H182" i="6"/>
  <c r="J182" i="6" s="1"/>
  <c r="H183" i="6"/>
  <c r="J183" i="6" s="1"/>
  <c r="H184" i="6"/>
  <c r="J184" i="6" s="1"/>
  <c r="H185" i="6"/>
  <c r="J185" i="6" s="1"/>
  <c r="H186" i="6"/>
  <c r="J186" i="6" s="1"/>
  <c r="H187" i="6"/>
  <c r="J187" i="6" s="1"/>
  <c r="H188" i="6"/>
  <c r="J188" i="6" s="1"/>
  <c r="H189" i="6"/>
  <c r="J189" i="6" s="1"/>
  <c r="H190" i="6"/>
  <c r="J190" i="6" s="1"/>
  <c r="H191" i="6"/>
  <c r="J191" i="6" s="1"/>
  <c r="H192" i="6"/>
  <c r="J192" i="6" s="1"/>
  <c r="H193" i="6"/>
  <c r="J193" i="6" s="1"/>
  <c r="H194" i="6"/>
  <c r="J194" i="6" s="1"/>
  <c r="H195" i="6"/>
  <c r="J195" i="6" s="1"/>
  <c r="H196" i="6"/>
  <c r="J196" i="6" s="1"/>
  <c r="H197" i="6"/>
  <c r="J197" i="6" s="1"/>
  <c r="H198" i="6"/>
  <c r="J198" i="6" s="1"/>
  <c r="H199" i="6"/>
  <c r="J199" i="6" s="1"/>
  <c r="H200" i="6"/>
  <c r="J200" i="6" s="1"/>
  <c r="H201" i="6"/>
  <c r="J201" i="6" s="1"/>
  <c r="H202" i="6"/>
  <c r="J202" i="6" s="1"/>
  <c r="H203" i="6"/>
  <c r="J203" i="6" s="1"/>
  <c r="H204" i="6"/>
  <c r="J204" i="6" s="1"/>
  <c r="H205" i="6"/>
  <c r="J205" i="6" s="1"/>
  <c r="H206" i="6"/>
  <c r="J206" i="6" s="1"/>
  <c r="H207" i="6"/>
  <c r="J207" i="6" s="1"/>
  <c r="H208" i="6"/>
  <c r="J208" i="6" s="1"/>
  <c r="H209" i="6"/>
  <c r="J209" i="6" s="1"/>
  <c r="H210" i="6"/>
  <c r="J210" i="6" s="1"/>
  <c r="H211" i="6"/>
  <c r="J211" i="6" s="1"/>
  <c r="H212" i="6"/>
  <c r="J212" i="6" s="1"/>
  <c r="H213" i="6"/>
  <c r="J213" i="6" s="1"/>
  <c r="H214" i="6"/>
  <c r="J214" i="6" s="1"/>
  <c r="H215" i="6"/>
  <c r="J215" i="6" s="1"/>
  <c r="H216" i="6"/>
  <c r="J216" i="6" s="1"/>
  <c r="H217" i="6"/>
  <c r="J217" i="6" s="1"/>
  <c r="H218" i="6"/>
  <c r="J218" i="6" s="1"/>
  <c r="H219" i="6"/>
  <c r="J219" i="6" s="1"/>
  <c r="H220" i="6"/>
  <c r="J220" i="6" s="1"/>
  <c r="H221" i="6"/>
  <c r="J221" i="6" s="1"/>
  <c r="H222" i="6"/>
  <c r="J222" i="6" s="1"/>
  <c r="H223" i="6"/>
  <c r="J223" i="6" s="1"/>
  <c r="H224" i="6"/>
  <c r="J224" i="6" s="1"/>
  <c r="H225" i="6"/>
  <c r="J225" i="6" s="1"/>
  <c r="H226" i="6"/>
  <c r="J226" i="6" s="1"/>
  <c r="H227" i="6"/>
  <c r="J227" i="6" s="1"/>
  <c r="H228" i="6"/>
  <c r="J228" i="6" s="1"/>
  <c r="H229" i="6"/>
  <c r="J229" i="6" s="1"/>
  <c r="H230" i="6"/>
  <c r="J230" i="6" s="1"/>
  <c r="H231" i="6"/>
  <c r="J231" i="6" s="1"/>
  <c r="H232" i="6"/>
  <c r="J232" i="6" s="1"/>
  <c r="H233" i="6"/>
  <c r="J233" i="6" s="1"/>
  <c r="H234" i="6"/>
  <c r="J234" i="6" s="1"/>
  <c r="H235" i="6"/>
  <c r="J235" i="6" s="1"/>
  <c r="H236" i="6"/>
  <c r="J236" i="6" s="1"/>
  <c r="H237" i="6"/>
  <c r="H238" i="6"/>
  <c r="J238" i="6" s="1"/>
  <c r="H239" i="6"/>
  <c r="J239" i="6" s="1"/>
  <c r="H240" i="6"/>
  <c r="J240" i="6" s="1"/>
  <c r="H241" i="6"/>
  <c r="J241" i="6" s="1"/>
  <c r="H242" i="6"/>
  <c r="J242" i="6" s="1"/>
  <c r="H243" i="6"/>
  <c r="J243" i="6" s="1"/>
  <c r="H244" i="6"/>
  <c r="J244" i="6" s="1"/>
  <c r="H245" i="6"/>
  <c r="J245" i="6" s="1"/>
  <c r="H246" i="6"/>
  <c r="J246" i="6" s="1"/>
  <c r="H247" i="6"/>
  <c r="J247" i="6" s="1"/>
  <c r="H248" i="6"/>
  <c r="J248" i="6" s="1"/>
  <c r="H249" i="6"/>
  <c r="J249" i="6" s="1"/>
  <c r="H250" i="6"/>
  <c r="J250" i="6" s="1"/>
  <c r="H251" i="6"/>
  <c r="J251" i="6" s="1"/>
  <c r="H252" i="6"/>
  <c r="J252" i="6" s="1"/>
  <c r="H253" i="6"/>
  <c r="H254" i="6"/>
  <c r="J254" i="6" s="1"/>
  <c r="H255" i="6"/>
  <c r="J255" i="6" s="1"/>
  <c r="H256" i="6"/>
  <c r="J256" i="6" s="1"/>
  <c r="H257" i="6"/>
  <c r="J257" i="6" s="1"/>
  <c r="H258" i="6"/>
  <c r="J258" i="6" s="1"/>
  <c r="H259" i="6"/>
  <c r="J259" i="6" s="1"/>
  <c r="H260" i="6"/>
  <c r="J260" i="6" s="1"/>
  <c r="H261" i="6"/>
  <c r="J261" i="6" s="1"/>
  <c r="H262" i="6"/>
  <c r="J262" i="6" s="1"/>
  <c r="H263" i="6"/>
  <c r="J263" i="6" s="1"/>
  <c r="H264" i="6"/>
  <c r="J264" i="6" s="1"/>
  <c r="H265" i="6"/>
  <c r="J265" i="6" s="1"/>
  <c r="H266" i="6"/>
  <c r="J266" i="6" s="1"/>
  <c r="H267" i="6"/>
  <c r="J267" i="6" s="1"/>
  <c r="H268" i="6"/>
  <c r="J268" i="6" s="1"/>
  <c r="H269" i="6"/>
  <c r="H270" i="6"/>
  <c r="J270" i="6" s="1"/>
  <c r="H271" i="6"/>
  <c r="J271" i="6" s="1"/>
  <c r="H272" i="6"/>
  <c r="J272" i="6" s="1"/>
  <c r="H273" i="6"/>
  <c r="J273" i="6" s="1"/>
  <c r="H274" i="6"/>
  <c r="J274" i="6" s="1"/>
  <c r="H275" i="6"/>
  <c r="J275" i="6" s="1"/>
  <c r="H276" i="6"/>
  <c r="J276" i="6" s="1"/>
  <c r="H277" i="6"/>
  <c r="J277" i="6" s="1"/>
  <c r="H278" i="6"/>
  <c r="J278" i="6" s="1"/>
  <c r="H279" i="6"/>
  <c r="J279" i="6" s="1"/>
  <c r="H280" i="6"/>
  <c r="J280" i="6" s="1"/>
  <c r="H281" i="6"/>
  <c r="J281" i="6" s="1"/>
  <c r="H282" i="6"/>
  <c r="J282" i="6" s="1"/>
  <c r="H283" i="6"/>
  <c r="J283" i="6" s="1"/>
  <c r="H284" i="6"/>
  <c r="J284" i="6" s="1"/>
  <c r="H285" i="6"/>
  <c r="J285" i="6" s="1"/>
  <c r="H286" i="6"/>
  <c r="J286" i="6" s="1"/>
  <c r="H287" i="6"/>
  <c r="J287" i="6" s="1"/>
  <c r="H288" i="6"/>
  <c r="J288" i="6" s="1"/>
  <c r="H289" i="6"/>
  <c r="J289" i="6" s="1"/>
  <c r="H290" i="6"/>
  <c r="J290" i="6" s="1"/>
  <c r="H291" i="6"/>
  <c r="J291" i="6" s="1"/>
  <c r="H292" i="6"/>
  <c r="J292" i="6" s="1"/>
  <c r="H293" i="6"/>
  <c r="J293" i="6" s="1"/>
  <c r="H294" i="6"/>
  <c r="J294" i="6" s="1"/>
  <c r="H295" i="6"/>
  <c r="J295" i="6" s="1"/>
  <c r="H296" i="6"/>
  <c r="J296" i="6" s="1"/>
  <c r="H297" i="6"/>
  <c r="J297" i="6" s="1"/>
  <c r="H298" i="6"/>
  <c r="J298" i="6" s="1"/>
  <c r="H299" i="6"/>
  <c r="J299" i="6" s="1"/>
  <c r="H300" i="6"/>
  <c r="J300" i="6" s="1"/>
  <c r="H301" i="6"/>
  <c r="J301" i="6" s="1"/>
  <c r="H302" i="6"/>
  <c r="J302" i="6" s="1"/>
  <c r="H303" i="6"/>
  <c r="J303" i="6" s="1"/>
  <c r="H304" i="6"/>
  <c r="J304" i="6" s="1"/>
  <c r="H305" i="6"/>
  <c r="J305" i="6" s="1"/>
  <c r="H306" i="6"/>
  <c r="J306" i="6" s="1"/>
  <c r="H307" i="6"/>
  <c r="J307" i="6" s="1"/>
  <c r="H308" i="6"/>
  <c r="J308" i="6" s="1"/>
  <c r="H309" i="6"/>
  <c r="J309" i="6" s="1"/>
  <c r="H310" i="6"/>
  <c r="J310" i="6" s="1"/>
  <c r="H311" i="6"/>
  <c r="J311" i="6" s="1"/>
  <c r="H312" i="6"/>
  <c r="J312" i="6" s="1"/>
  <c r="H313" i="6"/>
  <c r="J313" i="6" s="1"/>
  <c r="H314" i="6"/>
  <c r="J314" i="6" s="1"/>
  <c r="H315" i="6"/>
  <c r="J315" i="6" s="1"/>
  <c r="H316" i="6"/>
  <c r="J316" i="6" s="1"/>
  <c r="H317" i="6"/>
  <c r="J317" i="6" s="1"/>
  <c r="H318" i="6"/>
  <c r="J318" i="6" s="1"/>
  <c r="H319" i="6"/>
  <c r="J319" i="6" s="1"/>
  <c r="H320" i="6"/>
  <c r="J320" i="6" s="1"/>
  <c r="H321" i="6"/>
  <c r="J321" i="6" s="1"/>
  <c r="H322" i="6"/>
  <c r="J322" i="6" s="1"/>
  <c r="H323" i="6"/>
  <c r="J323" i="6" s="1"/>
  <c r="H324" i="6"/>
  <c r="J324" i="6" s="1"/>
  <c r="H325" i="6"/>
  <c r="J325" i="6" s="1"/>
  <c r="H326" i="6"/>
  <c r="J326" i="6" s="1"/>
  <c r="H327" i="6"/>
  <c r="J327" i="6" s="1"/>
  <c r="H328" i="6"/>
  <c r="J328" i="6" s="1"/>
  <c r="H329" i="6"/>
  <c r="J329" i="6" s="1"/>
  <c r="H330" i="6"/>
  <c r="J330" i="6" s="1"/>
  <c r="H331" i="6"/>
  <c r="J331" i="6" s="1"/>
  <c r="H332" i="6"/>
  <c r="J332" i="6" s="1"/>
  <c r="H333" i="6"/>
  <c r="J333" i="6" s="1"/>
  <c r="H334" i="6"/>
  <c r="J334" i="6" s="1"/>
  <c r="H335" i="6"/>
  <c r="J335" i="6" s="1"/>
  <c r="H336" i="6"/>
  <c r="J336" i="6" s="1"/>
  <c r="H337" i="6"/>
  <c r="J337" i="6" s="1"/>
  <c r="H338" i="6"/>
  <c r="J338" i="6" s="1"/>
  <c r="H339" i="6"/>
  <c r="J339" i="6" s="1"/>
  <c r="H340" i="6"/>
  <c r="J340" i="6" s="1"/>
  <c r="H341" i="6"/>
  <c r="J341" i="6" s="1"/>
  <c r="H342" i="6"/>
  <c r="J342" i="6" s="1"/>
  <c r="H343" i="6"/>
  <c r="J343" i="6" s="1"/>
  <c r="H344" i="6"/>
  <c r="J344" i="6" s="1"/>
  <c r="H345" i="6"/>
  <c r="J345" i="6" s="1"/>
  <c r="H346" i="6"/>
  <c r="J346" i="6" s="1"/>
  <c r="H347" i="6"/>
  <c r="J347" i="6" s="1"/>
  <c r="H348" i="6"/>
  <c r="J348" i="6" s="1"/>
  <c r="H349" i="6"/>
  <c r="J349" i="6" s="1"/>
  <c r="H350" i="6"/>
  <c r="J350" i="6" s="1"/>
  <c r="H351" i="6"/>
  <c r="J351" i="6" s="1"/>
  <c r="H352" i="6"/>
  <c r="J352" i="6" s="1"/>
  <c r="H353" i="6"/>
  <c r="J353" i="6" s="1"/>
  <c r="H354" i="6"/>
  <c r="J354" i="6" s="1"/>
  <c r="H355" i="6"/>
  <c r="J355" i="6" s="1"/>
  <c r="H356" i="6"/>
  <c r="J356" i="6" s="1"/>
  <c r="H357" i="6"/>
  <c r="J357" i="6" s="1"/>
  <c r="H358" i="6"/>
  <c r="J358" i="6" s="1"/>
  <c r="H359" i="6"/>
  <c r="J359" i="6" s="1"/>
  <c r="H360" i="6"/>
  <c r="J360" i="6" s="1"/>
  <c r="H361" i="6"/>
  <c r="J361" i="6" s="1"/>
  <c r="H362" i="6"/>
  <c r="J362" i="6" s="1"/>
  <c r="H363" i="6"/>
  <c r="J363" i="6" s="1"/>
  <c r="H364" i="6"/>
  <c r="J364" i="6" s="1"/>
  <c r="H365" i="6"/>
  <c r="J365" i="6" s="1"/>
  <c r="H366" i="6"/>
  <c r="J366" i="6" s="1"/>
  <c r="H367" i="6"/>
  <c r="J367" i="6" s="1"/>
  <c r="H368" i="6"/>
  <c r="J368" i="6" s="1"/>
  <c r="H369" i="6"/>
  <c r="J369" i="6" s="1"/>
  <c r="H370" i="6"/>
  <c r="J370" i="6" s="1"/>
  <c r="H371" i="6"/>
  <c r="J371" i="6" s="1"/>
  <c r="H372" i="6"/>
  <c r="J372" i="6" s="1"/>
  <c r="H373" i="6"/>
  <c r="J373" i="6" s="1"/>
  <c r="H374" i="6"/>
  <c r="J374" i="6" s="1"/>
  <c r="H375" i="6"/>
  <c r="J375" i="6" s="1"/>
  <c r="H376" i="6"/>
  <c r="J376" i="6" s="1"/>
  <c r="H377" i="6"/>
  <c r="J377" i="6" s="1"/>
  <c r="H378" i="6"/>
  <c r="J378" i="6" s="1"/>
  <c r="H379" i="6"/>
  <c r="J379" i="6" s="1"/>
  <c r="H380" i="6"/>
  <c r="J380" i="6" s="1"/>
  <c r="H381" i="6"/>
  <c r="J381" i="6" s="1"/>
  <c r="H382" i="6"/>
  <c r="J382" i="6" s="1"/>
  <c r="H383" i="6"/>
  <c r="J383" i="6" s="1"/>
  <c r="H384" i="6"/>
  <c r="J384" i="6" s="1"/>
  <c r="H385" i="6"/>
  <c r="J385" i="6" s="1"/>
  <c r="H386" i="6"/>
  <c r="J386" i="6" s="1"/>
  <c r="H387" i="6"/>
  <c r="J387" i="6" s="1"/>
  <c r="H388" i="6"/>
  <c r="J388" i="6" s="1"/>
  <c r="H389" i="6"/>
  <c r="J389" i="6" s="1"/>
  <c r="H390" i="6"/>
  <c r="J390" i="6" s="1"/>
  <c r="H391" i="6"/>
  <c r="J391" i="6" s="1"/>
  <c r="H392" i="6"/>
  <c r="J392" i="6" s="1"/>
  <c r="H393" i="6"/>
  <c r="J393" i="6" s="1"/>
  <c r="H394" i="6"/>
  <c r="J394" i="6" s="1"/>
  <c r="H395" i="6"/>
  <c r="J395" i="6" s="1"/>
  <c r="H396" i="6"/>
  <c r="J396" i="6" s="1"/>
  <c r="H397" i="6"/>
  <c r="J397" i="6" s="1"/>
  <c r="H398" i="6"/>
  <c r="J398" i="6" s="1"/>
  <c r="H399" i="6"/>
  <c r="J399" i="6" s="1"/>
  <c r="H400" i="6"/>
  <c r="J400" i="6" s="1"/>
  <c r="H401" i="6"/>
  <c r="J401" i="6" s="1"/>
  <c r="H402" i="6"/>
  <c r="J402" i="6" s="1"/>
  <c r="H403" i="6"/>
  <c r="J403" i="6" s="1"/>
  <c r="H404" i="6"/>
  <c r="J404" i="6" s="1"/>
  <c r="H2" i="6"/>
  <c r="J2" i="6" l="1"/>
  <c r="J444" i="6" s="1"/>
  <c r="H444" i="6"/>
  <c r="H17" i="5"/>
  <c r="J17" i="5" s="1"/>
  <c r="L17" i="5" s="1"/>
  <c r="H18" i="5"/>
  <c r="J18" i="5" s="1"/>
  <c r="L18" i="5" s="1"/>
  <c r="H19" i="5"/>
  <c r="J19" i="5" s="1"/>
  <c r="L19" i="5" s="1"/>
  <c r="H20" i="5"/>
  <c r="J20" i="5" s="1"/>
  <c r="L20" i="5" s="1"/>
  <c r="H21" i="5"/>
  <c r="J21" i="5" s="1"/>
  <c r="L21" i="5" s="1"/>
  <c r="H22" i="5"/>
  <c r="J22" i="5" s="1"/>
  <c r="L22" i="5" s="1"/>
  <c r="H23" i="5"/>
  <c r="J23" i="5" s="1"/>
  <c r="L23" i="5" s="1"/>
  <c r="H24" i="5"/>
  <c r="J24" i="5" s="1"/>
  <c r="L24" i="5" s="1"/>
  <c r="H25" i="5"/>
  <c r="J25" i="5" s="1"/>
  <c r="L25" i="5" s="1"/>
  <c r="H26" i="5"/>
  <c r="J26" i="5" s="1"/>
  <c r="L26" i="5" s="1"/>
  <c r="H27" i="5"/>
  <c r="J27" i="5" s="1"/>
  <c r="L27" i="5" s="1"/>
  <c r="H28" i="5"/>
  <c r="J28" i="5" s="1"/>
  <c r="L28" i="5" s="1"/>
  <c r="H29" i="5"/>
  <c r="J29" i="5" s="1"/>
  <c r="L29" i="5" s="1"/>
  <c r="H30" i="5"/>
  <c r="J30" i="5" s="1"/>
  <c r="L30" i="5" s="1"/>
  <c r="H31" i="5"/>
  <c r="J31" i="5" s="1"/>
  <c r="L31" i="5" s="1"/>
  <c r="H32" i="5"/>
  <c r="J32" i="5" s="1"/>
  <c r="L32" i="5" s="1"/>
  <c r="H33" i="5"/>
  <c r="J33" i="5" s="1"/>
  <c r="L33" i="5" s="1"/>
  <c r="H34" i="5"/>
  <c r="J34" i="5" s="1"/>
  <c r="L34" i="5" s="1"/>
  <c r="H35" i="5"/>
  <c r="J35" i="5" s="1"/>
  <c r="L35" i="5" s="1"/>
  <c r="H36" i="5"/>
  <c r="J36" i="5" s="1"/>
  <c r="L36" i="5" s="1"/>
  <c r="H37" i="5"/>
  <c r="J37" i="5" s="1"/>
  <c r="L37" i="5" s="1"/>
  <c r="H38" i="5"/>
  <c r="J38" i="5" s="1"/>
  <c r="L38" i="5" s="1"/>
  <c r="H39" i="5"/>
  <c r="J39" i="5" s="1"/>
  <c r="L39" i="5" s="1"/>
  <c r="H40" i="5"/>
  <c r="J40" i="5" s="1"/>
  <c r="L40" i="5" s="1"/>
  <c r="H41" i="5"/>
  <c r="J41" i="5" s="1"/>
  <c r="L41" i="5" s="1"/>
  <c r="H42" i="5"/>
  <c r="J42" i="5" s="1"/>
  <c r="L42" i="5" s="1"/>
  <c r="H43" i="5"/>
  <c r="J43" i="5" s="1"/>
  <c r="L43" i="5" s="1"/>
  <c r="H44" i="5"/>
  <c r="J44" i="5" s="1"/>
  <c r="L44" i="5" s="1"/>
  <c r="H45" i="5"/>
  <c r="J45" i="5" s="1"/>
  <c r="L45" i="5" s="1"/>
  <c r="H46" i="5"/>
  <c r="J46" i="5" s="1"/>
  <c r="L46" i="5" s="1"/>
  <c r="H47" i="5"/>
  <c r="J47" i="5" s="1"/>
  <c r="L47" i="5" s="1"/>
  <c r="H48" i="5"/>
  <c r="J48" i="5" s="1"/>
  <c r="L48" i="5" s="1"/>
  <c r="H49" i="5"/>
  <c r="J49" i="5" s="1"/>
  <c r="L49" i="5" s="1"/>
  <c r="H50" i="5"/>
  <c r="J50" i="5" s="1"/>
  <c r="L50" i="5" s="1"/>
  <c r="H51" i="5"/>
  <c r="J51" i="5" s="1"/>
  <c r="L51" i="5" s="1"/>
  <c r="H52" i="5"/>
  <c r="J52" i="5" s="1"/>
  <c r="L52" i="5" s="1"/>
  <c r="H53" i="5"/>
  <c r="J53" i="5" s="1"/>
  <c r="L53" i="5" s="1"/>
  <c r="H54" i="5"/>
  <c r="J54" i="5" s="1"/>
  <c r="L54" i="5" s="1"/>
  <c r="H55" i="5"/>
  <c r="J55" i="5" s="1"/>
  <c r="L55" i="5" s="1"/>
  <c r="H56" i="5"/>
  <c r="J56" i="5" s="1"/>
  <c r="L56" i="5" s="1"/>
  <c r="H57" i="5"/>
  <c r="J57" i="5" s="1"/>
  <c r="L57" i="5" s="1"/>
  <c r="H58" i="5"/>
  <c r="J58" i="5" s="1"/>
  <c r="L58" i="5" s="1"/>
  <c r="H59" i="5"/>
  <c r="J59" i="5" s="1"/>
  <c r="L59" i="5" s="1"/>
  <c r="H60" i="5"/>
  <c r="J60" i="5" s="1"/>
  <c r="L60" i="5" s="1"/>
  <c r="H61" i="5"/>
  <c r="J61" i="5" s="1"/>
  <c r="L61" i="5" s="1"/>
  <c r="H62" i="5"/>
  <c r="J62" i="5" s="1"/>
  <c r="L62" i="5" s="1"/>
  <c r="H63" i="5"/>
  <c r="J63" i="5" s="1"/>
  <c r="L63" i="5" s="1"/>
  <c r="H64" i="5"/>
  <c r="J64" i="5" s="1"/>
  <c r="L64" i="5" s="1"/>
  <c r="H65" i="5"/>
  <c r="J65" i="5" s="1"/>
  <c r="L65" i="5" s="1"/>
  <c r="H66" i="5"/>
  <c r="J66" i="5" s="1"/>
  <c r="L66" i="5" s="1"/>
  <c r="H67" i="5"/>
  <c r="J67" i="5" s="1"/>
  <c r="L67" i="5" s="1"/>
  <c r="H68" i="5"/>
  <c r="J68" i="5" s="1"/>
  <c r="L68" i="5" s="1"/>
  <c r="H69" i="5"/>
  <c r="J69" i="5" s="1"/>
  <c r="L69" i="5" s="1"/>
  <c r="H70" i="5"/>
  <c r="J70" i="5" s="1"/>
  <c r="L70" i="5" s="1"/>
  <c r="H71" i="5"/>
  <c r="J71" i="5" s="1"/>
  <c r="L71" i="5" s="1"/>
  <c r="H72" i="5"/>
  <c r="J72" i="5" s="1"/>
  <c r="L72" i="5" s="1"/>
  <c r="H73" i="5"/>
  <c r="J73" i="5" s="1"/>
  <c r="L73" i="5" s="1"/>
  <c r="H74" i="5"/>
  <c r="J74" i="5" s="1"/>
  <c r="L74" i="5" s="1"/>
  <c r="H75" i="5"/>
  <c r="J75" i="5" s="1"/>
  <c r="L75" i="5" s="1"/>
  <c r="H76" i="5"/>
  <c r="J76" i="5" s="1"/>
  <c r="L76" i="5" s="1"/>
  <c r="H77" i="5"/>
  <c r="J77" i="5" s="1"/>
  <c r="L77" i="5" s="1"/>
  <c r="H78" i="5"/>
  <c r="J78" i="5" s="1"/>
  <c r="L78" i="5" s="1"/>
  <c r="H79" i="5"/>
  <c r="J79" i="5" s="1"/>
  <c r="L79" i="5" s="1"/>
  <c r="H80" i="5"/>
  <c r="J80" i="5" s="1"/>
  <c r="L80" i="5" s="1"/>
  <c r="H81" i="5"/>
  <c r="J81" i="5" s="1"/>
  <c r="L81" i="5" s="1"/>
  <c r="H82" i="5"/>
  <c r="J82" i="5" s="1"/>
  <c r="L82" i="5" s="1"/>
  <c r="H83" i="5"/>
  <c r="J83" i="5" s="1"/>
  <c r="L83" i="5" s="1"/>
  <c r="H84" i="5"/>
  <c r="J84" i="5" s="1"/>
  <c r="L84" i="5" s="1"/>
  <c r="H85" i="5"/>
  <c r="J85" i="5" s="1"/>
  <c r="L85" i="5" s="1"/>
  <c r="H86" i="5"/>
  <c r="J86" i="5" s="1"/>
  <c r="L86" i="5" s="1"/>
  <c r="H87" i="5"/>
  <c r="J87" i="5" s="1"/>
  <c r="L87" i="5" s="1"/>
  <c r="H11" i="5"/>
  <c r="J11" i="5" s="1"/>
  <c r="L11" i="5" s="1"/>
  <c r="H12" i="5"/>
  <c r="J12" i="5" s="1"/>
  <c r="L12" i="5" s="1"/>
  <c r="H13" i="5"/>
  <c r="J13" i="5" s="1"/>
  <c r="L13" i="5" s="1"/>
  <c r="H14" i="5"/>
  <c r="J14" i="5" s="1"/>
  <c r="L14" i="5" s="1"/>
  <c r="H15" i="5"/>
  <c r="J15" i="5" s="1"/>
  <c r="L15" i="5" s="1"/>
  <c r="H16" i="5"/>
  <c r="J16" i="5" s="1"/>
  <c r="L16" i="5" s="1"/>
  <c r="H3" i="5"/>
  <c r="J3" i="5" s="1"/>
  <c r="L3" i="5" s="1"/>
  <c r="H4" i="5"/>
  <c r="J4" i="5" s="1"/>
  <c r="L4" i="5" s="1"/>
  <c r="H5" i="5"/>
  <c r="J5" i="5" s="1"/>
  <c r="L5" i="5" s="1"/>
  <c r="H6" i="5"/>
  <c r="J6" i="5" s="1"/>
  <c r="L6" i="5" s="1"/>
  <c r="H7" i="5"/>
  <c r="J7" i="5" s="1"/>
  <c r="L7" i="5" s="1"/>
  <c r="H8" i="5"/>
  <c r="J8" i="5" s="1"/>
  <c r="L8" i="5" s="1"/>
  <c r="H9" i="5"/>
  <c r="J9" i="5" s="1"/>
  <c r="L9" i="5" s="1"/>
  <c r="H10" i="5"/>
  <c r="J10" i="5" s="1"/>
  <c r="L10" i="5" s="1"/>
  <c r="H2" i="5"/>
  <c r="H99" i="5" l="1"/>
  <c r="J2" i="5"/>
  <c r="H3" i="4"/>
  <c r="J3" i="4" s="1"/>
  <c r="H4" i="4"/>
  <c r="J4" i="4" s="1"/>
  <c r="H5" i="4"/>
  <c r="J5" i="4" s="1"/>
  <c r="H6" i="4"/>
  <c r="J6" i="4" s="1"/>
  <c r="H7" i="4"/>
  <c r="J7" i="4" s="1"/>
  <c r="H8" i="4"/>
  <c r="J8" i="4" s="1"/>
  <c r="H9" i="4"/>
  <c r="J9" i="4" s="1"/>
  <c r="H10" i="4"/>
  <c r="J10" i="4" s="1"/>
  <c r="H11" i="4"/>
  <c r="J11" i="4" s="1"/>
  <c r="H12" i="4"/>
  <c r="J12" i="4" s="1"/>
  <c r="H13" i="4"/>
  <c r="J13" i="4" s="1"/>
  <c r="H14" i="4"/>
  <c r="J14" i="4" s="1"/>
  <c r="H15" i="4"/>
  <c r="J15" i="4" s="1"/>
  <c r="H16" i="4"/>
  <c r="J16" i="4" s="1"/>
  <c r="H17" i="4"/>
  <c r="J17" i="4" s="1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4" i="4"/>
  <c r="J24" i="4" s="1"/>
  <c r="H25" i="4"/>
  <c r="J25" i="4" s="1"/>
  <c r="H26" i="4"/>
  <c r="J26" i="4" s="1"/>
  <c r="H27" i="4"/>
  <c r="J27" i="4" s="1"/>
  <c r="H28" i="4"/>
  <c r="J28" i="4" s="1"/>
  <c r="H29" i="4"/>
  <c r="J29" i="4" s="1"/>
  <c r="H30" i="4"/>
  <c r="J30" i="4" s="1"/>
  <c r="H31" i="4"/>
  <c r="J31" i="4" s="1"/>
  <c r="H32" i="4"/>
  <c r="J32" i="4" s="1"/>
  <c r="H33" i="4"/>
  <c r="J33" i="4" s="1"/>
  <c r="H34" i="4"/>
  <c r="J34" i="4" s="1"/>
  <c r="H35" i="4"/>
  <c r="J35" i="4" s="1"/>
  <c r="H36" i="4"/>
  <c r="J36" i="4" s="1"/>
  <c r="H37" i="4"/>
  <c r="J37" i="4" s="1"/>
  <c r="H38" i="4"/>
  <c r="J38" i="4" s="1"/>
  <c r="H39" i="4"/>
  <c r="J39" i="4" s="1"/>
  <c r="H40" i="4"/>
  <c r="J40" i="4" s="1"/>
  <c r="H41" i="4"/>
  <c r="J41" i="4" s="1"/>
  <c r="H42" i="4"/>
  <c r="J42" i="4" s="1"/>
  <c r="H43" i="4"/>
  <c r="J43" i="4" s="1"/>
  <c r="H44" i="4"/>
  <c r="J44" i="4" s="1"/>
  <c r="H45" i="4"/>
  <c r="J45" i="4" s="1"/>
  <c r="H46" i="4"/>
  <c r="J46" i="4" s="1"/>
  <c r="H47" i="4"/>
  <c r="J47" i="4" s="1"/>
  <c r="H48" i="4"/>
  <c r="J48" i="4" s="1"/>
  <c r="H49" i="4"/>
  <c r="J49" i="4" s="1"/>
  <c r="H50" i="4"/>
  <c r="J50" i="4" s="1"/>
  <c r="H51" i="4"/>
  <c r="J51" i="4" s="1"/>
  <c r="H52" i="4"/>
  <c r="J52" i="4" s="1"/>
  <c r="H53" i="4"/>
  <c r="J53" i="4" s="1"/>
  <c r="H54" i="4"/>
  <c r="J54" i="4" s="1"/>
  <c r="H55" i="4"/>
  <c r="J55" i="4" s="1"/>
  <c r="H56" i="4"/>
  <c r="J56" i="4" s="1"/>
  <c r="H57" i="4"/>
  <c r="J57" i="4" s="1"/>
  <c r="H58" i="4"/>
  <c r="J58" i="4" s="1"/>
  <c r="H59" i="4"/>
  <c r="J59" i="4" s="1"/>
  <c r="H60" i="4"/>
  <c r="J60" i="4" s="1"/>
  <c r="H61" i="4"/>
  <c r="J61" i="4" s="1"/>
  <c r="H62" i="4"/>
  <c r="J62" i="4" s="1"/>
  <c r="H63" i="4"/>
  <c r="J63" i="4" s="1"/>
  <c r="H64" i="4"/>
  <c r="J64" i="4" s="1"/>
  <c r="H65" i="4"/>
  <c r="J65" i="4" s="1"/>
  <c r="H66" i="4"/>
  <c r="J66" i="4" s="1"/>
  <c r="H67" i="4"/>
  <c r="J67" i="4" s="1"/>
  <c r="H68" i="4"/>
  <c r="J68" i="4" s="1"/>
  <c r="H69" i="4"/>
  <c r="J69" i="4" s="1"/>
  <c r="H70" i="4"/>
  <c r="J70" i="4" s="1"/>
  <c r="H71" i="4"/>
  <c r="J71" i="4" s="1"/>
  <c r="H72" i="4"/>
  <c r="J72" i="4" s="1"/>
  <c r="H73" i="4"/>
  <c r="J73" i="4" s="1"/>
  <c r="H74" i="4"/>
  <c r="J74" i="4" s="1"/>
  <c r="H75" i="4"/>
  <c r="J75" i="4" s="1"/>
  <c r="H76" i="4"/>
  <c r="J76" i="4" s="1"/>
  <c r="H77" i="4"/>
  <c r="J77" i="4" s="1"/>
  <c r="H78" i="4"/>
  <c r="J78" i="4" s="1"/>
  <c r="H79" i="4"/>
  <c r="J79" i="4" s="1"/>
  <c r="H80" i="4"/>
  <c r="J80" i="4" s="1"/>
  <c r="H81" i="4"/>
  <c r="J81" i="4" s="1"/>
  <c r="H82" i="4"/>
  <c r="J82" i="4" s="1"/>
  <c r="H83" i="4"/>
  <c r="J83" i="4" s="1"/>
  <c r="H84" i="4"/>
  <c r="J84" i="4" s="1"/>
  <c r="H85" i="4"/>
  <c r="J85" i="4" s="1"/>
  <c r="H86" i="4"/>
  <c r="J86" i="4" s="1"/>
  <c r="H87" i="4"/>
  <c r="J87" i="4" s="1"/>
  <c r="H88" i="4"/>
  <c r="J88" i="4" s="1"/>
  <c r="H89" i="4"/>
  <c r="J89" i="4" s="1"/>
  <c r="H90" i="4"/>
  <c r="J90" i="4" s="1"/>
  <c r="H91" i="4"/>
  <c r="J91" i="4" s="1"/>
  <c r="H92" i="4"/>
  <c r="J92" i="4" s="1"/>
  <c r="H93" i="4"/>
  <c r="J93" i="4" s="1"/>
  <c r="H94" i="4"/>
  <c r="J94" i="4" s="1"/>
  <c r="H95" i="4"/>
  <c r="J95" i="4" s="1"/>
  <c r="H96" i="4"/>
  <c r="J96" i="4" s="1"/>
  <c r="H97" i="4"/>
  <c r="J97" i="4" s="1"/>
  <c r="H98" i="4"/>
  <c r="J98" i="4" s="1"/>
  <c r="H99" i="4"/>
  <c r="J99" i="4" s="1"/>
  <c r="H100" i="4"/>
  <c r="J100" i="4" s="1"/>
  <c r="H101" i="4"/>
  <c r="J101" i="4" s="1"/>
  <c r="H102" i="4"/>
  <c r="J102" i="4" s="1"/>
  <c r="H103" i="4"/>
  <c r="J103" i="4" s="1"/>
  <c r="H104" i="4"/>
  <c r="J104" i="4" s="1"/>
  <c r="H105" i="4"/>
  <c r="J105" i="4" s="1"/>
  <c r="H106" i="4"/>
  <c r="J106" i="4" s="1"/>
  <c r="H107" i="4"/>
  <c r="J107" i="4" s="1"/>
  <c r="H108" i="4"/>
  <c r="J108" i="4" s="1"/>
  <c r="H109" i="4"/>
  <c r="J109" i="4" s="1"/>
  <c r="H110" i="4"/>
  <c r="J110" i="4" s="1"/>
  <c r="H111" i="4"/>
  <c r="J111" i="4" s="1"/>
  <c r="H112" i="4"/>
  <c r="J112" i="4" s="1"/>
  <c r="H113" i="4"/>
  <c r="J113" i="4" s="1"/>
  <c r="H114" i="4"/>
  <c r="J114" i="4" s="1"/>
  <c r="H115" i="4"/>
  <c r="J115" i="4" s="1"/>
  <c r="H116" i="4"/>
  <c r="J116" i="4" s="1"/>
  <c r="H117" i="4"/>
  <c r="J117" i="4" s="1"/>
  <c r="H118" i="4"/>
  <c r="J118" i="4" s="1"/>
  <c r="H119" i="4"/>
  <c r="J119" i="4" s="1"/>
  <c r="H120" i="4"/>
  <c r="J120" i="4" s="1"/>
  <c r="H121" i="4"/>
  <c r="J121" i="4" s="1"/>
  <c r="H122" i="4"/>
  <c r="J122" i="4" s="1"/>
  <c r="H123" i="4"/>
  <c r="J123" i="4" s="1"/>
  <c r="H124" i="4"/>
  <c r="J124" i="4" s="1"/>
  <c r="H125" i="4"/>
  <c r="J125" i="4" s="1"/>
  <c r="H126" i="4"/>
  <c r="J126" i="4" s="1"/>
  <c r="H127" i="4"/>
  <c r="J127" i="4" s="1"/>
  <c r="H128" i="4"/>
  <c r="J128" i="4" s="1"/>
  <c r="H129" i="4"/>
  <c r="J129" i="4" s="1"/>
  <c r="H130" i="4"/>
  <c r="J130" i="4" s="1"/>
  <c r="H131" i="4"/>
  <c r="J131" i="4" s="1"/>
  <c r="H132" i="4"/>
  <c r="J132" i="4" s="1"/>
  <c r="H133" i="4"/>
  <c r="J133" i="4" s="1"/>
  <c r="H134" i="4"/>
  <c r="J134" i="4" s="1"/>
  <c r="H135" i="4"/>
  <c r="J135" i="4" s="1"/>
  <c r="H136" i="4"/>
  <c r="J136" i="4" s="1"/>
  <c r="H137" i="4"/>
  <c r="J137" i="4" s="1"/>
  <c r="H138" i="4"/>
  <c r="J138" i="4" s="1"/>
  <c r="H139" i="4"/>
  <c r="J139" i="4" s="1"/>
  <c r="H140" i="4"/>
  <c r="J140" i="4" s="1"/>
  <c r="H141" i="4"/>
  <c r="J141" i="4" s="1"/>
  <c r="H142" i="4"/>
  <c r="J142" i="4" s="1"/>
  <c r="H143" i="4"/>
  <c r="J143" i="4" s="1"/>
  <c r="H144" i="4"/>
  <c r="J144" i="4" s="1"/>
  <c r="H145" i="4"/>
  <c r="J145" i="4" s="1"/>
  <c r="H146" i="4"/>
  <c r="J146" i="4" s="1"/>
  <c r="H147" i="4"/>
  <c r="J147" i="4" s="1"/>
  <c r="H148" i="4"/>
  <c r="J148" i="4" s="1"/>
  <c r="H149" i="4"/>
  <c r="J149" i="4" s="1"/>
  <c r="H150" i="4"/>
  <c r="J150" i="4" s="1"/>
  <c r="H151" i="4"/>
  <c r="J151" i="4" s="1"/>
  <c r="H152" i="4"/>
  <c r="J152" i="4" s="1"/>
  <c r="H153" i="4"/>
  <c r="J153" i="4" s="1"/>
  <c r="H154" i="4"/>
  <c r="J154" i="4" s="1"/>
  <c r="H155" i="4"/>
  <c r="J155" i="4" s="1"/>
  <c r="H156" i="4"/>
  <c r="J156" i="4" s="1"/>
  <c r="H157" i="4"/>
  <c r="J157" i="4" s="1"/>
  <c r="H158" i="4"/>
  <c r="J158" i="4" s="1"/>
  <c r="H159" i="4"/>
  <c r="J159" i="4" s="1"/>
  <c r="H160" i="4"/>
  <c r="J160" i="4" s="1"/>
  <c r="H161" i="4"/>
  <c r="J161" i="4" s="1"/>
  <c r="H162" i="4"/>
  <c r="J162" i="4" s="1"/>
  <c r="H163" i="4"/>
  <c r="J163" i="4" s="1"/>
  <c r="H164" i="4"/>
  <c r="J164" i="4" s="1"/>
  <c r="H165" i="4"/>
  <c r="J165" i="4" s="1"/>
  <c r="H166" i="4"/>
  <c r="J166" i="4" s="1"/>
  <c r="H167" i="4"/>
  <c r="J167" i="4" s="1"/>
  <c r="H168" i="4"/>
  <c r="J168" i="4" s="1"/>
  <c r="H169" i="4"/>
  <c r="J169" i="4" s="1"/>
  <c r="H170" i="4"/>
  <c r="J170" i="4" s="1"/>
  <c r="H171" i="4"/>
  <c r="J171" i="4" s="1"/>
  <c r="H172" i="4"/>
  <c r="J172" i="4" s="1"/>
  <c r="H173" i="4"/>
  <c r="J173" i="4" s="1"/>
  <c r="H174" i="4"/>
  <c r="J174" i="4" s="1"/>
  <c r="H175" i="4"/>
  <c r="J175" i="4" s="1"/>
  <c r="H176" i="4"/>
  <c r="J176" i="4" s="1"/>
  <c r="H177" i="4"/>
  <c r="J177" i="4" s="1"/>
  <c r="H178" i="4"/>
  <c r="J178" i="4" s="1"/>
  <c r="H179" i="4"/>
  <c r="J179" i="4" s="1"/>
  <c r="H180" i="4"/>
  <c r="J180" i="4" s="1"/>
  <c r="H181" i="4"/>
  <c r="J181" i="4" s="1"/>
  <c r="H182" i="4"/>
  <c r="J182" i="4" s="1"/>
  <c r="H183" i="4"/>
  <c r="J183" i="4" s="1"/>
  <c r="H184" i="4"/>
  <c r="J184" i="4" s="1"/>
  <c r="H185" i="4"/>
  <c r="J185" i="4" s="1"/>
  <c r="H186" i="4"/>
  <c r="J186" i="4" s="1"/>
  <c r="H187" i="4"/>
  <c r="J187" i="4" s="1"/>
  <c r="H188" i="4"/>
  <c r="J188" i="4" s="1"/>
  <c r="H189" i="4"/>
  <c r="J189" i="4" s="1"/>
  <c r="H190" i="4"/>
  <c r="J190" i="4" s="1"/>
  <c r="H191" i="4"/>
  <c r="J191" i="4" s="1"/>
  <c r="H192" i="4"/>
  <c r="J192" i="4" s="1"/>
  <c r="H193" i="4"/>
  <c r="J193" i="4" s="1"/>
  <c r="H194" i="4"/>
  <c r="J194" i="4" s="1"/>
  <c r="H195" i="4"/>
  <c r="J195" i="4" s="1"/>
  <c r="H196" i="4"/>
  <c r="J196" i="4" s="1"/>
  <c r="H197" i="4"/>
  <c r="J197" i="4" s="1"/>
  <c r="H198" i="4"/>
  <c r="J198" i="4" s="1"/>
  <c r="H199" i="4"/>
  <c r="J199" i="4" s="1"/>
  <c r="H200" i="4"/>
  <c r="J200" i="4" s="1"/>
  <c r="H201" i="4"/>
  <c r="J201" i="4" s="1"/>
  <c r="H202" i="4"/>
  <c r="J202" i="4" s="1"/>
  <c r="H203" i="4"/>
  <c r="J203" i="4" s="1"/>
  <c r="H204" i="4"/>
  <c r="J204" i="4" s="1"/>
  <c r="H205" i="4"/>
  <c r="J205" i="4" s="1"/>
  <c r="H206" i="4"/>
  <c r="J206" i="4" s="1"/>
  <c r="H207" i="4"/>
  <c r="J207" i="4" s="1"/>
  <c r="H208" i="4"/>
  <c r="J208" i="4" s="1"/>
  <c r="H209" i="4"/>
  <c r="J209" i="4" s="1"/>
  <c r="H210" i="4"/>
  <c r="J210" i="4" s="1"/>
  <c r="H211" i="4"/>
  <c r="J211" i="4" s="1"/>
  <c r="H212" i="4"/>
  <c r="J212" i="4" s="1"/>
  <c r="H213" i="4"/>
  <c r="J213" i="4" s="1"/>
  <c r="H214" i="4"/>
  <c r="J214" i="4" s="1"/>
  <c r="H215" i="4"/>
  <c r="J215" i="4" s="1"/>
  <c r="H216" i="4"/>
  <c r="J216" i="4" s="1"/>
  <c r="H217" i="4"/>
  <c r="J217" i="4" s="1"/>
  <c r="H218" i="4"/>
  <c r="J218" i="4" s="1"/>
  <c r="H219" i="4"/>
  <c r="J219" i="4" s="1"/>
  <c r="H220" i="4"/>
  <c r="J220" i="4" s="1"/>
  <c r="H221" i="4"/>
  <c r="J221" i="4" s="1"/>
  <c r="H222" i="4"/>
  <c r="J222" i="4" s="1"/>
  <c r="H223" i="4"/>
  <c r="J223" i="4" s="1"/>
  <c r="H224" i="4"/>
  <c r="J224" i="4" s="1"/>
  <c r="H225" i="4"/>
  <c r="J225" i="4" s="1"/>
  <c r="H226" i="4"/>
  <c r="J226" i="4" s="1"/>
  <c r="H227" i="4"/>
  <c r="J227" i="4" s="1"/>
  <c r="H228" i="4"/>
  <c r="J228" i="4" s="1"/>
  <c r="H229" i="4"/>
  <c r="J229" i="4" s="1"/>
  <c r="H230" i="4"/>
  <c r="J230" i="4" s="1"/>
  <c r="H231" i="4"/>
  <c r="J231" i="4" s="1"/>
  <c r="H232" i="4"/>
  <c r="J232" i="4" s="1"/>
  <c r="H233" i="4"/>
  <c r="J233" i="4" s="1"/>
  <c r="H234" i="4"/>
  <c r="J234" i="4" s="1"/>
  <c r="H235" i="4"/>
  <c r="J235" i="4" s="1"/>
  <c r="H236" i="4"/>
  <c r="J236" i="4" s="1"/>
  <c r="H237" i="4"/>
  <c r="J237" i="4" s="1"/>
  <c r="H238" i="4"/>
  <c r="J238" i="4" s="1"/>
  <c r="H239" i="4"/>
  <c r="J239" i="4" s="1"/>
  <c r="H240" i="4"/>
  <c r="J240" i="4" s="1"/>
  <c r="H241" i="4"/>
  <c r="J241" i="4" s="1"/>
  <c r="H242" i="4"/>
  <c r="J242" i="4" s="1"/>
  <c r="H243" i="4"/>
  <c r="J243" i="4" s="1"/>
  <c r="H244" i="4"/>
  <c r="J244" i="4" s="1"/>
  <c r="H245" i="4"/>
  <c r="J245" i="4" s="1"/>
  <c r="H246" i="4"/>
  <c r="J246" i="4" s="1"/>
  <c r="H247" i="4"/>
  <c r="J247" i="4" s="1"/>
  <c r="H248" i="4"/>
  <c r="J248" i="4" s="1"/>
  <c r="H249" i="4"/>
  <c r="J249" i="4" s="1"/>
  <c r="H250" i="4"/>
  <c r="J250" i="4" s="1"/>
  <c r="H251" i="4"/>
  <c r="J251" i="4" s="1"/>
  <c r="H252" i="4"/>
  <c r="J252" i="4" s="1"/>
  <c r="H253" i="4"/>
  <c r="J253" i="4" s="1"/>
  <c r="H254" i="4"/>
  <c r="J254" i="4" s="1"/>
  <c r="H255" i="4"/>
  <c r="J255" i="4" s="1"/>
  <c r="H256" i="4"/>
  <c r="J256" i="4" s="1"/>
  <c r="H257" i="4"/>
  <c r="J257" i="4" s="1"/>
  <c r="H258" i="4"/>
  <c r="J258" i="4" s="1"/>
  <c r="H259" i="4"/>
  <c r="J259" i="4" s="1"/>
  <c r="H260" i="4"/>
  <c r="J260" i="4" s="1"/>
  <c r="H261" i="4"/>
  <c r="J261" i="4" s="1"/>
  <c r="H262" i="4"/>
  <c r="J262" i="4" s="1"/>
  <c r="H263" i="4"/>
  <c r="J263" i="4" s="1"/>
  <c r="H264" i="4"/>
  <c r="J264" i="4" s="1"/>
  <c r="H265" i="4"/>
  <c r="J265" i="4" s="1"/>
  <c r="H266" i="4"/>
  <c r="J266" i="4" s="1"/>
  <c r="H267" i="4"/>
  <c r="J267" i="4" s="1"/>
  <c r="H268" i="4"/>
  <c r="J268" i="4" s="1"/>
  <c r="H269" i="4"/>
  <c r="J269" i="4" s="1"/>
  <c r="H270" i="4"/>
  <c r="J270" i="4" s="1"/>
  <c r="H271" i="4"/>
  <c r="J271" i="4" s="1"/>
  <c r="H272" i="4"/>
  <c r="J272" i="4" s="1"/>
  <c r="H273" i="4"/>
  <c r="J273" i="4" s="1"/>
  <c r="H274" i="4"/>
  <c r="J274" i="4" s="1"/>
  <c r="H275" i="4"/>
  <c r="J275" i="4" s="1"/>
  <c r="H276" i="4"/>
  <c r="J276" i="4" s="1"/>
  <c r="H277" i="4"/>
  <c r="J277" i="4" s="1"/>
  <c r="H278" i="4"/>
  <c r="J278" i="4" s="1"/>
  <c r="H279" i="4"/>
  <c r="J279" i="4" s="1"/>
  <c r="H280" i="4"/>
  <c r="J280" i="4" s="1"/>
  <c r="H281" i="4"/>
  <c r="J281" i="4" s="1"/>
  <c r="H282" i="4"/>
  <c r="J282" i="4" s="1"/>
  <c r="H283" i="4"/>
  <c r="J283" i="4" s="1"/>
  <c r="H284" i="4"/>
  <c r="J284" i="4" s="1"/>
  <c r="H285" i="4"/>
  <c r="J285" i="4" s="1"/>
  <c r="H286" i="4"/>
  <c r="J286" i="4" s="1"/>
  <c r="H287" i="4"/>
  <c r="J287" i="4" s="1"/>
  <c r="H288" i="4"/>
  <c r="J288" i="4" s="1"/>
  <c r="H289" i="4"/>
  <c r="J289" i="4" s="1"/>
  <c r="H290" i="4"/>
  <c r="J290" i="4" s="1"/>
  <c r="H291" i="4"/>
  <c r="J291" i="4" s="1"/>
  <c r="H292" i="4"/>
  <c r="J292" i="4" s="1"/>
  <c r="H293" i="4"/>
  <c r="J293" i="4" s="1"/>
  <c r="H294" i="4"/>
  <c r="J294" i="4" s="1"/>
  <c r="H295" i="4"/>
  <c r="J295" i="4" s="1"/>
  <c r="H296" i="4"/>
  <c r="J296" i="4" s="1"/>
  <c r="H297" i="4"/>
  <c r="J297" i="4" s="1"/>
  <c r="H298" i="4"/>
  <c r="J298" i="4" s="1"/>
  <c r="H299" i="4"/>
  <c r="J299" i="4" s="1"/>
  <c r="H300" i="4"/>
  <c r="J300" i="4" s="1"/>
  <c r="H301" i="4"/>
  <c r="J301" i="4" s="1"/>
  <c r="H302" i="4"/>
  <c r="J302" i="4" s="1"/>
  <c r="H303" i="4"/>
  <c r="J303" i="4" s="1"/>
  <c r="H304" i="4"/>
  <c r="J304" i="4" s="1"/>
  <c r="H305" i="4"/>
  <c r="J305" i="4" s="1"/>
  <c r="H306" i="4"/>
  <c r="J306" i="4" s="1"/>
  <c r="H307" i="4"/>
  <c r="J307" i="4" s="1"/>
  <c r="H308" i="4"/>
  <c r="J308" i="4" s="1"/>
  <c r="H309" i="4"/>
  <c r="J309" i="4" s="1"/>
  <c r="H310" i="4"/>
  <c r="J310" i="4" s="1"/>
  <c r="H311" i="4"/>
  <c r="J311" i="4" s="1"/>
  <c r="H312" i="4"/>
  <c r="J312" i="4" s="1"/>
  <c r="H313" i="4"/>
  <c r="J313" i="4" s="1"/>
  <c r="H314" i="4"/>
  <c r="J314" i="4" s="1"/>
  <c r="H315" i="4"/>
  <c r="J315" i="4" s="1"/>
  <c r="H316" i="4"/>
  <c r="J316" i="4" s="1"/>
  <c r="H317" i="4"/>
  <c r="J317" i="4" s="1"/>
  <c r="H318" i="4"/>
  <c r="J318" i="4" s="1"/>
  <c r="H319" i="4"/>
  <c r="J319" i="4" s="1"/>
  <c r="H320" i="4"/>
  <c r="J320" i="4" s="1"/>
  <c r="H321" i="4"/>
  <c r="J321" i="4" s="1"/>
  <c r="H322" i="4"/>
  <c r="J322" i="4" s="1"/>
  <c r="H323" i="4"/>
  <c r="J323" i="4" s="1"/>
  <c r="H324" i="4"/>
  <c r="J324" i="4" s="1"/>
  <c r="H325" i="4"/>
  <c r="J325" i="4" s="1"/>
  <c r="H326" i="4"/>
  <c r="J326" i="4" s="1"/>
  <c r="H327" i="4"/>
  <c r="J327" i="4" s="1"/>
  <c r="H328" i="4"/>
  <c r="J328" i="4" s="1"/>
  <c r="H329" i="4"/>
  <c r="J329" i="4" s="1"/>
  <c r="H330" i="4"/>
  <c r="J330" i="4" s="1"/>
  <c r="H331" i="4"/>
  <c r="J331" i="4" s="1"/>
  <c r="H332" i="4"/>
  <c r="J332" i="4" s="1"/>
  <c r="H333" i="4"/>
  <c r="J333" i="4" s="1"/>
  <c r="H334" i="4"/>
  <c r="J334" i="4" s="1"/>
  <c r="H335" i="4"/>
  <c r="J335" i="4" s="1"/>
  <c r="H336" i="4"/>
  <c r="J336" i="4" s="1"/>
  <c r="H337" i="4"/>
  <c r="J337" i="4" s="1"/>
  <c r="H338" i="4"/>
  <c r="J338" i="4" s="1"/>
  <c r="H339" i="4"/>
  <c r="J339" i="4" s="1"/>
  <c r="H340" i="4"/>
  <c r="J340" i="4" s="1"/>
  <c r="H341" i="4"/>
  <c r="J341" i="4" s="1"/>
  <c r="H342" i="4"/>
  <c r="J342" i="4" s="1"/>
  <c r="H343" i="4"/>
  <c r="J343" i="4" s="1"/>
  <c r="H344" i="4"/>
  <c r="J344" i="4" s="1"/>
  <c r="H345" i="4"/>
  <c r="J345" i="4" s="1"/>
  <c r="H346" i="4"/>
  <c r="J346" i="4" s="1"/>
  <c r="H347" i="4"/>
  <c r="J347" i="4" s="1"/>
  <c r="H348" i="4"/>
  <c r="J348" i="4" s="1"/>
  <c r="H349" i="4"/>
  <c r="J349" i="4" s="1"/>
  <c r="H350" i="4"/>
  <c r="J350" i="4" s="1"/>
  <c r="H351" i="4"/>
  <c r="J351" i="4" s="1"/>
  <c r="H352" i="4"/>
  <c r="J352" i="4" s="1"/>
  <c r="H353" i="4"/>
  <c r="J353" i="4" s="1"/>
  <c r="H354" i="4"/>
  <c r="J354" i="4" s="1"/>
  <c r="H355" i="4"/>
  <c r="J355" i="4" s="1"/>
  <c r="H356" i="4"/>
  <c r="J356" i="4" s="1"/>
  <c r="H357" i="4"/>
  <c r="J357" i="4" s="1"/>
  <c r="H358" i="4"/>
  <c r="J358" i="4" s="1"/>
  <c r="H359" i="4"/>
  <c r="J359" i="4" s="1"/>
  <c r="H360" i="4"/>
  <c r="J360" i="4" s="1"/>
  <c r="H361" i="4"/>
  <c r="J361" i="4" s="1"/>
  <c r="H362" i="4"/>
  <c r="J362" i="4" s="1"/>
  <c r="H363" i="4"/>
  <c r="J363" i="4" s="1"/>
  <c r="H364" i="4"/>
  <c r="J364" i="4" s="1"/>
  <c r="H365" i="4"/>
  <c r="J365" i="4" s="1"/>
  <c r="H366" i="4"/>
  <c r="J366" i="4" s="1"/>
  <c r="H367" i="4"/>
  <c r="J367" i="4" s="1"/>
  <c r="H368" i="4"/>
  <c r="J368" i="4" s="1"/>
  <c r="H369" i="4"/>
  <c r="J369" i="4" s="1"/>
  <c r="H370" i="4"/>
  <c r="J370" i="4" s="1"/>
  <c r="H371" i="4"/>
  <c r="J371" i="4" s="1"/>
  <c r="H372" i="4"/>
  <c r="J372" i="4" s="1"/>
  <c r="H373" i="4"/>
  <c r="J373" i="4" s="1"/>
  <c r="H2" i="4"/>
  <c r="J2" i="4" s="1"/>
  <c r="J99" i="5" l="1"/>
  <c r="L2" i="5"/>
  <c r="L99" i="5" s="1"/>
  <c r="J552" i="4"/>
  <c r="H552" i="4"/>
  <c r="F1029" i="3"/>
  <c r="H3" i="3"/>
  <c r="J3" i="3" s="1"/>
  <c r="H4" i="3"/>
  <c r="J4" i="3" s="1"/>
  <c r="H5" i="3"/>
  <c r="J5" i="3" s="1"/>
  <c r="H6" i="3"/>
  <c r="J6" i="3" s="1"/>
  <c r="H7" i="3"/>
  <c r="J7" i="3" s="1"/>
  <c r="H8" i="3"/>
  <c r="J8" i="3" s="1"/>
  <c r="H9" i="3"/>
  <c r="J9" i="3" s="1"/>
  <c r="H10" i="3"/>
  <c r="J10" i="3" s="1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51" i="3"/>
  <c r="J51" i="3" s="1"/>
  <c r="H52" i="3"/>
  <c r="J52" i="3" s="1"/>
  <c r="H53" i="3"/>
  <c r="J53" i="3" s="1"/>
  <c r="H54" i="3"/>
  <c r="J54" i="3" s="1"/>
  <c r="H55" i="3"/>
  <c r="J55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H64" i="3"/>
  <c r="J64" i="3" s="1"/>
  <c r="H65" i="3"/>
  <c r="J65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H72" i="3"/>
  <c r="J72" i="3" s="1"/>
  <c r="H73" i="3"/>
  <c r="J73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7" i="3"/>
  <c r="J87" i="3" s="1"/>
  <c r="H88" i="3"/>
  <c r="J88" i="3" s="1"/>
  <c r="H89" i="3"/>
  <c r="J89" i="3" s="1"/>
  <c r="H90" i="3"/>
  <c r="J90" i="3" s="1"/>
  <c r="H91" i="3"/>
  <c r="J91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05" i="3"/>
  <c r="J105" i="3" s="1"/>
  <c r="H106" i="3"/>
  <c r="J106" i="3" s="1"/>
  <c r="H107" i="3"/>
  <c r="J107" i="3" s="1"/>
  <c r="H108" i="3"/>
  <c r="J108" i="3" s="1"/>
  <c r="H109" i="3"/>
  <c r="J109" i="3" s="1"/>
  <c r="H110" i="3"/>
  <c r="J110" i="3" s="1"/>
  <c r="H111" i="3"/>
  <c r="J111" i="3" s="1"/>
  <c r="H112" i="3"/>
  <c r="J112" i="3" s="1"/>
  <c r="H113" i="3"/>
  <c r="J113" i="3" s="1"/>
  <c r="H114" i="3"/>
  <c r="J114" i="3" s="1"/>
  <c r="H115" i="3"/>
  <c r="J115" i="3" s="1"/>
  <c r="H116" i="3"/>
  <c r="J116" i="3" s="1"/>
  <c r="H117" i="3"/>
  <c r="J117" i="3" s="1"/>
  <c r="H118" i="3"/>
  <c r="J118" i="3" s="1"/>
  <c r="H119" i="3"/>
  <c r="J119" i="3" s="1"/>
  <c r="H120" i="3"/>
  <c r="J120" i="3" s="1"/>
  <c r="H121" i="3"/>
  <c r="J121" i="3" s="1"/>
  <c r="H122" i="3"/>
  <c r="J122" i="3" s="1"/>
  <c r="H123" i="3"/>
  <c r="J123" i="3" s="1"/>
  <c r="H124" i="3"/>
  <c r="J124" i="3" s="1"/>
  <c r="H125" i="3"/>
  <c r="J125" i="3" s="1"/>
  <c r="H126" i="3"/>
  <c r="J126" i="3" s="1"/>
  <c r="H127" i="3"/>
  <c r="J127" i="3" s="1"/>
  <c r="H128" i="3"/>
  <c r="J128" i="3" s="1"/>
  <c r="H129" i="3"/>
  <c r="J129" i="3" s="1"/>
  <c r="H130" i="3"/>
  <c r="J130" i="3" s="1"/>
  <c r="H131" i="3"/>
  <c r="J131" i="3" s="1"/>
  <c r="H132" i="3"/>
  <c r="J132" i="3" s="1"/>
  <c r="H133" i="3"/>
  <c r="J133" i="3" s="1"/>
  <c r="H134" i="3"/>
  <c r="J134" i="3" s="1"/>
  <c r="H135" i="3"/>
  <c r="J135" i="3" s="1"/>
  <c r="H136" i="3"/>
  <c r="J136" i="3" s="1"/>
  <c r="H137" i="3"/>
  <c r="J137" i="3" s="1"/>
  <c r="H138" i="3"/>
  <c r="J138" i="3" s="1"/>
  <c r="H139" i="3"/>
  <c r="J139" i="3" s="1"/>
  <c r="H140" i="3"/>
  <c r="J140" i="3" s="1"/>
  <c r="H141" i="3"/>
  <c r="J141" i="3" s="1"/>
  <c r="H142" i="3"/>
  <c r="J142" i="3" s="1"/>
  <c r="H143" i="3"/>
  <c r="J143" i="3" s="1"/>
  <c r="H144" i="3"/>
  <c r="J144" i="3" s="1"/>
  <c r="H145" i="3"/>
  <c r="J145" i="3" s="1"/>
  <c r="H146" i="3"/>
  <c r="J146" i="3" s="1"/>
  <c r="H147" i="3"/>
  <c r="J147" i="3" s="1"/>
  <c r="H148" i="3"/>
  <c r="J148" i="3" s="1"/>
  <c r="H149" i="3"/>
  <c r="J149" i="3" s="1"/>
  <c r="H150" i="3"/>
  <c r="J150" i="3" s="1"/>
  <c r="H151" i="3"/>
  <c r="J151" i="3" s="1"/>
  <c r="H152" i="3"/>
  <c r="J152" i="3" s="1"/>
  <c r="H153" i="3"/>
  <c r="J153" i="3" s="1"/>
  <c r="H154" i="3"/>
  <c r="J154" i="3" s="1"/>
  <c r="H155" i="3"/>
  <c r="J155" i="3" s="1"/>
  <c r="H156" i="3"/>
  <c r="J156" i="3" s="1"/>
  <c r="H157" i="3"/>
  <c r="J157" i="3" s="1"/>
  <c r="H158" i="3"/>
  <c r="J158" i="3" s="1"/>
  <c r="H159" i="3"/>
  <c r="J159" i="3" s="1"/>
  <c r="H160" i="3"/>
  <c r="J160" i="3" s="1"/>
  <c r="H161" i="3"/>
  <c r="J161" i="3" s="1"/>
  <c r="H162" i="3"/>
  <c r="J162" i="3" s="1"/>
  <c r="H163" i="3"/>
  <c r="J163" i="3" s="1"/>
  <c r="H164" i="3"/>
  <c r="J164" i="3" s="1"/>
  <c r="H165" i="3"/>
  <c r="J165" i="3" s="1"/>
  <c r="H166" i="3"/>
  <c r="J166" i="3" s="1"/>
  <c r="H167" i="3"/>
  <c r="J167" i="3" s="1"/>
  <c r="H168" i="3"/>
  <c r="J168" i="3" s="1"/>
  <c r="H169" i="3"/>
  <c r="J169" i="3" s="1"/>
  <c r="H170" i="3"/>
  <c r="J170" i="3" s="1"/>
  <c r="H171" i="3"/>
  <c r="J171" i="3" s="1"/>
  <c r="H172" i="3"/>
  <c r="J172" i="3" s="1"/>
  <c r="H173" i="3"/>
  <c r="J173" i="3" s="1"/>
  <c r="H174" i="3"/>
  <c r="J174" i="3" s="1"/>
  <c r="H175" i="3"/>
  <c r="J175" i="3" s="1"/>
  <c r="H176" i="3"/>
  <c r="J176" i="3" s="1"/>
  <c r="H177" i="3"/>
  <c r="J177" i="3" s="1"/>
  <c r="H178" i="3"/>
  <c r="J178" i="3" s="1"/>
  <c r="H179" i="3"/>
  <c r="J179" i="3" s="1"/>
  <c r="H180" i="3"/>
  <c r="J180" i="3" s="1"/>
  <c r="H181" i="3"/>
  <c r="J181" i="3" s="1"/>
  <c r="H182" i="3"/>
  <c r="J182" i="3" s="1"/>
  <c r="H183" i="3"/>
  <c r="J183" i="3" s="1"/>
  <c r="H184" i="3"/>
  <c r="J184" i="3" s="1"/>
  <c r="H185" i="3"/>
  <c r="J185" i="3" s="1"/>
  <c r="H186" i="3"/>
  <c r="J186" i="3" s="1"/>
  <c r="H187" i="3"/>
  <c r="J187" i="3" s="1"/>
  <c r="H188" i="3"/>
  <c r="J188" i="3" s="1"/>
  <c r="H189" i="3"/>
  <c r="J189" i="3" s="1"/>
  <c r="H190" i="3"/>
  <c r="J190" i="3" s="1"/>
  <c r="H191" i="3"/>
  <c r="J191" i="3" s="1"/>
  <c r="H192" i="3"/>
  <c r="J192" i="3" s="1"/>
  <c r="H193" i="3"/>
  <c r="J193" i="3" s="1"/>
  <c r="H194" i="3"/>
  <c r="J194" i="3" s="1"/>
  <c r="H195" i="3"/>
  <c r="J195" i="3" s="1"/>
  <c r="H196" i="3"/>
  <c r="J196" i="3" s="1"/>
  <c r="H197" i="3"/>
  <c r="J197" i="3" s="1"/>
  <c r="H198" i="3"/>
  <c r="J198" i="3" s="1"/>
  <c r="H199" i="3"/>
  <c r="J199" i="3" s="1"/>
  <c r="H200" i="3"/>
  <c r="J200" i="3" s="1"/>
  <c r="H201" i="3"/>
  <c r="J201" i="3" s="1"/>
  <c r="H202" i="3"/>
  <c r="J202" i="3" s="1"/>
  <c r="H203" i="3"/>
  <c r="J203" i="3" s="1"/>
  <c r="H204" i="3"/>
  <c r="J204" i="3" s="1"/>
  <c r="H205" i="3"/>
  <c r="J205" i="3" s="1"/>
  <c r="H206" i="3"/>
  <c r="J206" i="3" s="1"/>
  <c r="H207" i="3"/>
  <c r="J207" i="3" s="1"/>
  <c r="H208" i="3"/>
  <c r="J208" i="3" s="1"/>
  <c r="H209" i="3"/>
  <c r="J209" i="3" s="1"/>
  <c r="H210" i="3"/>
  <c r="J210" i="3" s="1"/>
  <c r="H211" i="3"/>
  <c r="J211" i="3" s="1"/>
  <c r="H212" i="3"/>
  <c r="J212" i="3" s="1"/>
  <c r="H213" i="3"/>
  <c r="J213" i="3" s="1"/>
  <c r="H214" i="3"/>
  <c r="J214" i="3" s="1"/>
  <c r="H215" i="3"/>
  <c r="J215" i="3" s="1"/>
  <c r="H216" i="3"/>
  <c r="J216" i="3" s="1"/>
  <c r="H217" i="3"/>
  <c r="J217" i="3" s="1"/>
  <c r="H218" i="3"/>
  <c r="J218" i="3" s="1"/>
  <c r="H219" i="3"/>
  <c r="J219" i="3" s="1"/>
  <c r="H220" i="3"/>
  <c r="J220" i="3" s="1"/>
  <c r="H221" i="3"/>
  <c r="J221" i="3" s="1"/>
  <c r="H222" i="3"/>
  <c r="J222" i="3" s="1"/>
  <c r="H223" i="3"/>
  <c r="J223" i="3" s="1"/>
  <c r="H224" i="3"/>
  <c r="J224" i="3" s="1"/>
  <c r="H225" i="3"/>
  <c r="J225" i="3" s="1"/>
  <c r="H226" i="3"/>
  <c r="J226" i="3" s="1"/>
  <c r="H227" i="3"/>
  <c r="J227" i="3" s="1"/>
  <c r="H228" i="3"/>
  <c r="J228" i="3" s="1"/>
  <c r="H229" i="3"/>
  <c r="J229" i="3" s="1"/>
  <c r="H230" i="3"/>
  <c r="J230" i="3" s="1"/>
  <c r="H231" i="3"/>
  <c r="J231" i="3" s="1"/>
  <c r="H232" i="3"/>
  <c r="J232" i="3" s="1"/>
  <c r="H233" i="3"/>
  <c r="J233" i="3" s="1"/>
  <c r="H234" i="3"/>
  <c r="J234" i="3" s="1"/>
  <c r="H235" i="3"/>
  <c r="J235" i="3" s="1"/>
  <c r="H236" i="3"/>
  <c r="J236" i="3" s="1"/>
  <c r="H237" i="3"/>
  <c r="J237" i="3" s="1"/>
  <c r="H238" i="3"/>
  <c r="J238" i="3" s="1"/>
  <c r="H239" i="3"/>
  <c r="J239" i="3" s="1"/>
  <c r="H240" i="3"/>
  <c r="J240" i="3" s="1"/>
  <c r="H241" i="3"/>
  <c r="J241" i="3" s="1"/>
  <c r="H242" i="3"/>
  <c r="J242" i="3" s="1"/>
  <c r="H243" i="3"/>
  <c r="J243" i="3" s="1"/>
  <c r="H244" i="3"/>
  <c r="J244" i="3" s="1"/>
  <c r="H245" i="3"/>
  <c r="J245" i="3" s="1"/>
  <c r="H246" i="3"/>
  <c r="J246" i="3" s="1"/>
  <c r="H247" i="3"/>
  <c r="J247" i="3" s="1"/>
  <c r="H248" i="3"/>
  <c r="J248" i="3" s="1"/>
  <c r="H249" i="3"/>
  <c r="J249" i="3" s="1"/>
  <c r="H250" i="3"/>
  <c r="J250" i="3" s="1"/>
  <c r="H251" i="3"/>
  <c r="J251" i="3" s="1"/>
  <c r="H252" i="3"/>
  <c r="J252" i="3" s="1"/>
  <c r="H253" i="3"/>
  <c r="J253" i="3" s="1"/>
  <c r="H254" i="3"/>
  <c r="J254" i="3" s="1"/>
  <c r="H255" i="3"/>
  <c r="J255" i="3" s="1"/>
  <c r="H256" i="3"/>
  <c r="J256" i="3" s="1"/>
  <c r="H257" i="3"/>
  <c r="J257" i="3" s="1"/>
  <c r="H258" i="3"/>
  <c r="J258" i="3" s="1"/>
  <c r="H259" i="3"/>
  <c r="J259" i="3" s="1"/>
  <c r="H260" i="3"/>
  <c r="J260" i="3" s="1"/>
  <c r="H261" i="3"/>
  <c r="J261" i="3" s="1"/>
  <c r="H262" i="3"/>
  <c r="J262" i="3" s="1"/>
  <c r="H263" i="3"/>
  <c r="J263" i="3" s="1"/>
  <c r="H264" i="3"/>
  <c r="J264" i="3" s="1"/>
  <c r="H265" i="3"/>
  <c r="J265" i="3" s="1"/>
  <c r="H266" i="3"/>
  <c r="J266" i="3" s="1"/>
  <c r="H267" i="3"/>
  <c r="J267" i="3" s="1"/>
  <c r="H268" i="3"/>
  <c r="J268" i="3" s="1"/>
  <c r="H269" i="3"/>
  <c r="J269" i="3" s="1"/>
  <c r="H270" i="3"/>
  <c r="J270" i="3" s="1"/>
  <c r="H271" i="3"/>
  <c r="J271" i="3" s="1"/>
  <c r="H272" i="3"/>
  <c r="J272" i="3" s="1"/>
  <c r="H273" i="3"/>
  <c r="J273" i="3" s="1"/>
  <c r="H274" i="3"/>
  <c r="J274" i="3" s="1"/>
  <c r="H275" i="3"/>
  <c r="J275" i="3" s="1"/>
  <c r="H276" i="3"/>
  <c r="J276" i="3" s="1"/>
  <c r="H277" i="3"/>
  <c r="J277" i="3" s="1"/>
  <c r="H278" i="3"/>
  <c r="J278" i="3" s="1"/>
  <c r="H279" i="3"/>
  <c r="J279" i="3" s="1"/>
  <c r="H280" i="3"/>
  <c r="J280" i="3" s="1"/>
  <c r="H281" i="3"/>
  <c r="J281" i="3" s="1"/>
  <c r="H282" i="3"/>
  <c r="J282" i="3" s="1"/>
  <c r="H283" i="3"/>
  <c r="J283" i="3" s="1"/>
  <c r="H284" i="3"/>
  <c r="J284" i="3" s="1"/>
  <c r="H285" i="3"/>
  <c r="J285" i="3" s="1"/>
  <c r="H286" i="3"/>
  <c r="J286" i="3" s="1"/>
  <c r="H287" i="3"/>
  <c r="J287" i="3" s="1"/>
  <c r="H288" i="3"/>
  <c r="J288" i="3" s="1"/>
  <c r="H289" i="3"/>
  <c r="J289" i="3" s="1"/>
  <c r="H290" i="3"/>
  <c r="J290" i="3" s="1"/>
  <c r="H291" i="3"/>
  <c r="J291" i="3" s="1"/>
  <c r="H292" i="3"/>
  <c r="J292" i="3" s="1"/>
  <c r="H293" i="3"/>
  <c r="J293" i="3" s="1"/>
  <c r="H294" i="3"/>
  <c r="J294" i="3" s="1"/>
  <c r="H295" i="3"/>
  <c r="J295" i="3" s="1"/>
  <c r="H296" i="3"/>
  <c r="J296" i="3" s="1"/>
  <c r="H297" i="3"/>
  <c r="J297" i="3" s="1"/>
  <c r="H298" i="3"/>
  <c r="J298" i="3" s="1"/>
  <c r="H299" i="3"/>
  <c r="J299" i="3" s="1"/>
  <c r="H300" i="3"/>
  <c r="J300" i="3" s="1"/>
  <c r="H301" i="3"/>
  <c r="J301" i="3" s="1"/>
  <c r="H302" i="3"/>
  <c r="J302" i="3" s="1"/>
  <c r="H303" i="3"/>
  <c r="J303" i="3" s="1"/>
  <c r="H304" i="3"/>
  <c r="J304" i="3" s="1"/>
  <c r="H305" i="3"/>
  <c r="J305" i="3" s="1"/>
  <c r="H306" i="3"/>
  <c r="J306" i="3" s="1"/>
  <c r="H307" i="3"/>
  <c r="J307" i="3" s="1"/>
  <c r="H308" i="3"/>
  <c r="J308" i="3" s="1"/>
  <c r="H309" i="3"/>
  <c r="J309" i="3" s="1"/>
  <c r="H310" i="3"/>
  <c r="J310" i="3" s="1"/>
  <c r="H311" i="3"/>
  <c r="J311" i="3" s="1"/>
  <c r="H312" i="3"/>
  <c r="J312" i="3" s="1"/>
  <c r="H313" i="3"/>
  <c r="J313" i="3" s="1"/>
  <c r="H314" i="3"/>
  <c r="J314" i="3" s="1"/>
  <c r="H315" i="3"/>
  <c r="J315" i="3" s="1"/>
  <c r="H316" i="3"/>
  <c r="J316" i="3" s="1"/>
  <c r="H317" i="3"/>
  <c r="J317" i="3" s="1"/>
  <c r="H318" i="3"/>
  <c r="J318" i="3" s="1"/>
  <c r="H319" i="3"/>
  <c r="J319" i="3" s="1"/>
  <c r="H320" i="3"/>
  <c r="J320" i="3" s="1"/>
  <c r="H321" i="3"/>
  <c r="J321" i="3" s="1"/>
  <c r="H322" i="3"/>
  <c r="J322" i="3" s="1"/>
  <c r="H323" i="3"/>
  <c r="J323" i="3" s="1"/>
  <c r="H324" i="3"/>
  <c r="J324" i="3" s="1"/>
  <c r="H325" i="3"/>
  <c r="J325" i="3" s="1"/>
  <c r="H326" i="3"/>
  <c r="J326" i="3" s="1"/>
  <c r="H327" i="3"/>
  <c r="J327" i="3" s="1"/>
  <c r="H328" i="3"/>
  <c r="J328" i="3" s="1"/>
  <c r="H329" i="3"/>
  <c r="J329" i="3" s="1"/>
  <c r="H330" i="3"/>
  <c r="J330" i="3" s="1"/>
  <c r="H331" i="3"/>
  <c r="J331" i="3" s="1"/>
  <c r="H332" i="3"/>
  <c r="J332" i="3" s="1"/>
  <c r="H333" i="3"/>
  <c r="J333" i="3" s="1"/>
  <c r="H334" i="3"/>
  <c r="J334" i="3" s="1"/>
  <c r="H335" i="3"/>
  <c r="J335" i="3" s="1"/>
  <c r="H336" i="3"/>
  <c r="J336" i="3" s="1"/>
  <c r="H337" i="3"/>
  <c r="J337" i="3" s="1"/>
  <c r="H338" i="3"/>
  <c r="J338" i="3" s="1"/>
  <c r="H339" i="3"/>
  <c r="J339" i="3" s="1"/>
  <c r="H340" i="3"/>
  <c r="J340" i="3" s="1"/>
  <c r="H341" i="3"/>
  <c r="J341" i="3" s="1"/>
  <c r="H342" i="3"/>
  <c r="J342" i="3" s="1"/>
  <c r="H343" i="3"/>
  <c r="J343" i="3" s="1"/>
  <c r="H344" i="3"/>
  <c r="J344" i="3" s="1"/>
  <c r="H345" i="3"/>
  <c r="J345" i="3" s="1"/>
  <c r="H346" i="3"/>
  <c r="J346" i="3" s="1"/>
  <c r="H347" i="3"/>
  <c r="J347" i="3" s="1"/>
  <c r="H348" i="3"/>
  <c r="J348" i="3" s="1"/>
  <c r="H349" i="3"/>
  <c r="J349" i="3" s="1"/>
  <c r="H350" i="3"/>
  <c r="J350" i="3" s="1"/>
  <c r="H351" i="3"/>
  <c r="J351" i="3" s="1"/>
  <c r="H352" i="3"/>
  <c r="J352" i="3" s="1"/>
  <c r="H353" i="3"/>
  <c r="J353" i="3" s="1"/>
  <c r="H354" i="3"/>
  <c r="J354" i="3" s="1"/>
  <c r="H355" i="3"/>
  <c r="J355" i="3" s="1"/>
  <c r="H356" i="3"/>
  <c r="J356" i="3" s="1"/>
  <c r="H357" i="3"/>
  <c r="J357" i="3" s="1"/>
  <c r="H358" i="3"/>
  <c r="J358" i="3" s="1"/>
  <c r="H359" i="3"/>
  <c r="J359" i="3" s="1"/>
  <c r="H360" i="3"/>
  <c r="J360" i="3" s="1"/>
  <c r="H361" i="3"/>
  <c r="J361" i="3" s="1"/>
  <c r="H362" i="3"/>
  <c r="J362" i="3" s="1"/>
  <c r="H363" i="3"/>
  <c r="J363" i="3" s="1"/>
  <c r="H364" i="3"/>
  <c r="J364" i="3" s="1"/>
  <c r="H365" i="3"/>
  <c r="J365" i="3" s="1"/>
  <c r="H366" i="3"/>
  <c r="J366" i="3" s="1"/>
  <c r="H367" i="3"/>
  <c r="J367" i="3" s="1"/>
  <c r="H368" i="3"/>
  <c r="J368" i="3" s="1"/>
  <c r="H369" i="3"/>
  <c r="J369" i="3" s="1"/>
  <c r="H370" i="3"/>
  <c r="J370" i="3" s="1"/>
  <c r="H371" i="3"/>
  <c r="J371" i="3" s="1"/>
  <c r="H372" i="3"/>
  <c r="J372" i="3" s="1"/>
  <c r="H373" i="3"/>
  <c r="J373" i="3" s="1"/>
  <c r="H374" i="3"/>
  <c r="J374" i="3" s="1"/>
  <c r="H375" i="3"/>
  <c r="J375" i="3" s="1"/>
  <c r="H376" i="3"/>
  <c r="J376" i="3" s="1"/>
  <c r="H377" i="3"/>
  <c r="J377" i="3" s="1"/>
  <c r="H378" i="3"/>
  <c r="J378" i="3" s="1"/>
  <c r="H379" i="3"/>
  <c r="J379" i="3" s="1"/>
  <c r="H380" i="3"/>
  <c r="J380" i="3" s="1"/>
  <c r="H381" i="3"/>
  <c r="J381" i="3" s="1"/>
  <c r="H382" i="3"/>
  <c r="J382" i="3" s="1"/>
  <c r="H383" i="3"/>
  <c r="J383" i="3" s="1"/>
  <c r="H384" i="3"/>
  <c r="J384" i="3" s="1"/>
  <c r="H385" i="3"/>
  <c r="J385" i="3" s="1"/>
  <c r="H386" i="3"/>
  <c r="J386" i="3" s="1"/>
  <c r="H387" i="3"/>
  <c r="J387" i="3" s="1"/>
  <c r="H388" i="3"/>
  <c r="J388" i="3" s="1"/>
  <c r="H389" i="3"/>
  <c r="J389" i="3" s="1"/>
  <c r="H390" i="3"/>
  <c r="J390" i="3" s="1"/>
  <c r="H391" i="3"/>
  <c r="J391" i="3" s="1"/>
  <c r="H392" i="3"/>
  <c r="J392" i="3" s="1"/>
  <c r="H393" i="3"/>
  <c r="J393" i="3" s="1"/>
  <c r="H394" i="3"/>
  <c r="J394" i="3" s="1"/>
  <c r="H395" i="3"/>
  <c r="J395" i="3" s="1"/>
  <c r="H396" i="3"/>
  <c r="J396" i="3" s="1"/>
  <c r="H397" i="3"/>
  <c r="J397" i="3" s="1"/>
  <c r="H398" i="3"/>
  <c r="J398" i="3" s="1"/>
  <c r="H399" i="3"/>
  <c r="J399" i="3" s="1"/>
  <c r="H400" i="3"/>
  <c r="J400" i="3" s="1"/>
  <c r="H401" i="3"/>
  <c r="J401" i="3" s="1"/>
  <c r="H402" i="3"/>
  <c r="J402" i="3" s="1"/>
  <c r="H403" i="3"/>
  <c r="J403" i="3" s="1"/>
  <c r="H404" i="3"/>
  <c r="J404" i="3" s="1"/>
  <c r="H405" i="3"/>
  <c r="J405" i="3" s="1"/>
  <c r="H406" i="3"/>
  <c r="J406" i="3" s="1"/>
  <c r="H407" i="3"/>
  <c r="J407" i="3" s="1"/>
  <c r="H408" i="3"/>
  <c r="J408" i="3" s="1"/>
  <c r="H409" i="3"/>
  <c r="J409" i="3" s="1"/>
  <c r="H410" i="3"/>
  <c r="J410" i="3" s="1"/>
  <c r="H411" i="3"/>
  <c r="J411" i="3" s="1"/>
  <c r="H412" i="3"/>
  <c r="J412" i="3" s="1"/>
  <c r="H413" i="3"/>
  <c r="J413" i="3" s="1"/>
  <c r="H414" i="3"/>
  <c r="J414" i="3" s="1"/>
  <c r="H415" i="3"/>
  <c r="J415" i="3" s="1"/>
  <c r="H416" i="3"/>
  <c r="J416" i="3" s="1"/>
  <c r="H417" i="3"/>
  <c r="J417" i="3" s="1"/>
  <c r="H418" i="3"/>
  <c r="J418" i="3" s="1"/>
  <c r="H419" i="3"/>
  <c r="J419" i="3" s="1"/>
  <c r="H420" i="3"/>
  <c r="J420" i="3" s="1"/>
  <c r="H421" i="3"/>
  <c r="J421" i="3" s="1"/>
  <c r="H422" i="3"/>
  <c r="J422" i="3" s="1"/>
  <c r="H423" i="3"/>
  <c r="J423" i="3" s="1"/>
  <c r="H424" i="3"/>
  <c r="J424" i="3" s="1"/>
  <c r="H425" i="3"/>
  <c r="J425" i="3" s="1"/>
  <c r="H426" i="3"/>
  <c r="J426" i="3" s="1"/>
  <c r="H427" i="3"/>
  <c r="J427" i="3" s="1"/>
  <c r="H428" i="3"/>
  <c r="J428" i="3" s="1"/>
  <c r="H429" i="3"/>
  <c r="J429" i="3" s="1"/>
  <c r="H430" i="3"/>
  <c r="J430" i="3" s="1"/>
  <c r="H431" i="3"/>
  <c r="J431" i="3" s="1"/>
  <c r="H432" i="3"/>
  <c r="J432" i="3" s="1"/>
  <c r="H433" i="3"/>
  <c r="J433" i="3" s="1"/>
  <c r="H434" i="3"/>
  <c r="J434" i="3" s="1"/>
  <c r="H435" i="3"/>
  <c r="J435" i="3" s="1"/>
  <c r="H436" i="3"/>
  <c r="J436" i="3" s="1"/>
  <c r="H437" i="3"/>
  <c r="J437" i="3" s="1"/>
  <c r="H438" i="3"/>
  <c r="J438" i="3" s="1"/>
  <c r="H439" i="3"/>
  <c r="J439" i="3" s="1"/>
  <c r="H440" i="3"/>
  <c r="J440" i="3" s="1"/>
  <c r="H441" i="3"/>
  <c r="J441" i="3" s="1"/>
  <c r="H442" i="3"/>
  <c r="J442" i="3" s="1"/>
  <c r="H443" i="3"/>
  <c r="J443" i="3" s="1"/>
  <c r="H444" i="3"/>
  <c r="J444" i="3" s="1"/>
  <c r="H445" i="3"/>
  <c r="J445" i="3" s="1"/>
  <c r="H446" i="3"/>
  <c r="J446" i="3" s="1"/>
  <c r="H447" i="3"/>
  <c r="J447" i="3" s="1"/>
  <c r="H448" i="3"/>
  <c r="J448" i="3" s="1"/>
  <c r="H449" i="3"/>
  <c r="J449" i="3" s="1"/>
  <c r="H450" i="3"/>
  <c r="J450" i="3" s="1"/>
  <c r="H451" i="3"/>
  <c r="J451" i="3" s="1"/>
  <c r="H452" i="3"/>
  <c r="J452" i="3" s="1"/>
  <c r="H453" i="3"/>
  <c r="J453" i="3" s="1"/>
  <c r="H454" i="3"/>
  <c r="J454" i="3" s="1"/>
  <c r="H455" i="3"/>
  <c r="J455" i="3" s="1"/>
  <c r="H456" i="3"/>
  <c r="J456" i="3" s="1"/>
  <c r="H457" i="3"/>
  <c r="J457" i="3" s="1"/>
  <c r="H458" i="3"/>
  <c r="J458" i="3" s="1"/>
  <c r="H459" i="3"/>
  <c r="J459" i="3" s="1"/>
  <c r="H460" i="3"/>
  <c r="J460" i="3" s="1"/>
  <c r="H461" i="3"/>
  <c r="J461" i="3" s="1"/>
  <c r="H462" i="3"/>
  <c r="J462" i="3" s="1"/>
  <c r="H463" i="3"/>
  <c r="J463" i="3" s="1"/>
  <c r="H464" i="3"/>
  <c r="J464" i="3" s="1"/>
  <c r="H465" i="3"/>
  <c r="J465" i="3" s="1"/>
  <c r="H466" i="3"/>
  <c r="J466" i="3" s="1"/>
  <c r="H467" i="3"/>
  <c r="J467" i="3" s="1"/>
  <c r="H468" i="3"/>
  <c r="J468" i="3" s="1"/>
  <c r="H469" i="3"/>
  <c r="J469" i="3" s="1"/>
  <c r="H470" i="3"/>
  <c r="J470" i="3" s="1"/>
  <c r="H471" i="3"/>
  <c r="J471" i="3" s="1"/>
  <c r="H472" i="3"/>
  <c r="J472" i="3" s="1"/>
  <c r="H473" i="3"/>
  <c r="J473" i="3" s="1"/>
  <c r="H474" i="3"/>
  <c r="J474" i="3" s="1"/>
  <c r="H475" i="3"/>
  <c r="J475" i="3" s="1"/>
  <c r="H476" i="3"/>
  <c r="J476" i="3" s="1"/>
  <c r="H477" i="3"/>
  <c r="J477" i="3" s="1"/>
  <c r="H478" i="3"/>
  <c r="J478" i="3" s="1"/>
  <c r="H479" i="3"/>
  <c r="J479" i="3" s="1"/>
  <c r="H480" i="3"/>
  <c r="J480" i="3" s="1"/>
  <c r="H481" i="3"/>
  <c r="J481" i="3" s="1"/>
  <c r="H482" i="3"/>
  <c r="J482" i="3" s="1"/>
  <c r="H483" i="3"/>
  <c r="J483" i="3" s="1"/>
  <c r="H484" i="3"/>
  <c r="J484" i="3" s="1"/>
  <c r="H485" i="3"/>
  <c r="J485" i="3" s="1"/>
  <c r="H486" i="3"/>
  <c r="J486" i="3" s="1"/>
  <c r="H487" i="3"/>
  <c r="J487" i="3" s="1"/>
  <c r="H488" i="3"/>
  <c r="J488" i="3" s="1"/>
  <c r="H489" i="3"/>
  <c r="J489" i="3" s="1"/>
  <c r="H490" i="3"/>
  <c r="J490" i="3" s="1"/>
  <c r="H491" i="3"/>
  <c r="J491" i="3" s="1"/>
  <c r="H492" i="3"/>
  <c r="J492" i="3" s="1"/>
  <c r="H493" i="3"/>
  <c r="J493" i="3" s="1"/>
  <c r="H494" i="3"/>
  <c r="J494" i="3" s="1"/>
  <c r="H495" i="3"/>
  <c r="J495" i="3" s="1"/>
  <c r="H496" i="3"/>
  <c r="J496" i="3" s="1"/>
  <c r="H497" i="3"/>
  <c r="J497" i="3" s="1"/>
  <c r="H498" i="3"/>
  <c r="J498" i="3" s="1"/>
  <c r="H499" i="3"/>
  <c r="J499" i="3" s="1"/>
  <c r="H500" i="3"/>
  <c r="J500" i="3" s="1"/>
  <c r="H501" i="3"/>
  <c r="J501" i="3" s="1"/>
  <c r="H502" i="3"/>
  <c r="J502" i="3" s="1"/>
  <c r="H503" i="3"/>
  <c r="J503" i="3" s="1"/>
  <c r="H504" i="3"/>
  <c r="J504" i="3" s="1"/>
  <c r="H505" i="3"/>
  <c r="J505" i="3" s="1"/>
  <c r="H506" i="3"/>
  <c r="J506" i="3" s="1"/>
  <c r="H507" i="3"/>
  <c r="J507" i="3" s="1"/>
  <c r="H508" i="3"/>
  <c r="J508" i="3" s="1"/>
  <c r="H509" i="3"/>
  <c r="J509" i="3" s="1"/>
  <c r="H510" i="3"/>
  <c r="J510" i="3" s="1"/>
  <c r="H511" i="3"/>
  <c r="J511" i="3" s="1"/>
  <c r="H512" i="3"/>
  <c r="J512" i="3" s="1"/>
  <c r="H513" i="3"/>
  <c r="J513" i="3" s="1"/>
  <c r="H514" i="3"/>
  <c r="J514" i="3" s="1"/>
  <c r="H515" i="3"/>
  <c r="J515" i="3" s="1"/>
  <c r="H516" i="3"/>
  <c r="J516" i="3" s="1"/>
  <c r="H517" i="3"/>
  <c r="J517" i="3" s="1"/>
  <c r="H518" i="3"/>
  <c r="J518" i="3" s="1"/>
  <c r="H519" i="3"/>
  <c r="J519" i="3" s="1"/>
  <c r="H520" i="3"/>
  <c r="J520" i="3" s="1"/>
  <c r="H521" i="3"/>
  <c r="J521" i="3" s="1"/>
  <c r="H522" i="3"/>
  <c r="J522" i="3" s="1"/>
  <c r="H523" i="3"/>
  <c r="J523" i="3" s="1"/>
  <c r="H524" i="3"/>
  <c r="J524" i="3" s="1"/>
  <c r="H525" i="3"/>
  <c r="J525" i="3" s="1"/>
  <c r="H526" i="3"/>
  <c r="J526" i="3" s="1"/>
  <c r="H527" i="3"/>
  <c r="J527" i="3" s="1"/>
  <c r="H528" i="3"/>
  <c r="J528" i="3" s="1"/>
  <c r="H529" i="3"/>
  <c r="J529" i="3" s="1"/>
  <c r="H530" i="3"/>
  <c r="J530" i="3" s="1"/>
  <c r="H531" i="3"/>
  <c r="J531" i="3" s="1"/>
  <c r="H532" i="3"/>
  <c r="J532" i="3" s="1"/>
  <c r="H533" i="3"/>
  <c r="J533" i="3" s="1"/>
  <c r="H534" i="3"/>
  <c r="J534" i="3" s="1"/>
  <c r="H535" i="3"/>
  <c r="J535" i="3" s="1"/>
  <c r="H536" i="3"/>
  <c r="J536" i="3" s="1"/>
  <c r="H537" i="3"/>
  <c r="J537" i="3" s="1"/>
  <c r="H538" i="3"/>
  <c r="J538" i="3" s="1"/>
  <c r="H539" i="3"/>
  <c r="J539" i="3" s="1"/>
  <c r="H540" i="3"/>
  <c r="J540" i="3" s="1"/>
  <c r="H541" i="3"/>
  <c r="J541" i="3" s="1"/>
  <c r="H542" i="3"/>
  <c r="J542" i="3" s="1"/>
  <c r="H543" i="3"/>
  <c r="J543" i="3" s="1"/>
  <c r="H544" i="3"/>
  <c r="J544" i="3" s="1"/>
  <c r="H545" i="3"/>
  <c r="J545" i="3" s="1"/>
  <c r="H546" i="3"/>
  <c r="J546" i="3" s="1"/>
  <c r="H547" i="3"/>
  <c r="J547" i="3" s="1"/>
  <c r="H548" i="3"/>
  <c r="J548" i="3" s="1"/>
  <c r="H549" i="3"/>
  <c r="J549" i="3" s="1"/>
  <c r="H550" i="3"/>
  <c r="J550" i="3" s="1"/>
  <c r="H551" i="3"/>
  <c r="J551" i="3" s="1"/>
  <c r="H552" i="3"/>
  <c r="J552" i="3" s="1"/>
  <c r="H553" i="3"/>
  <c r="J553" i="3" s="1"/>
  <c r="H554" i="3"/>
  <c r="J554" i="3" s="1"/>
  <c r="H555" i="3"/>
  <c r="J555" i="3" s="1"/>
  <c r="H556" i="3"/>
  <c r="J556" i="3" s="1"/>
  <c r="H557" i="3"/>
  <c r="J557" i="3" s="1"/>
  <c r="H558" i="3"/>
  <c r="J558" i="3" s="1"/>
  <c r="H559" i="3"/>
  <c r="J559" i="3" s="1"/>
  <c r="H560" i="3"/>
  <c r="J560" i="3" s="1"/>
  <c r="H561" i="3"/>
  <c r="J561" i="3" s="1"/>
  <c r="H562" i="3"/>
  <c r="J562" i="3" s="1"/>
  <c r="H563" i="3"/>
  <c r="J563" i="3" s="1"/>
  <c r="H564" i="3"/>
  <c r="J564" i="3" s="1"/>
  <c r="H565" i="3"/>
  <c r="J565" i="3" s="1"/>
  <c r="H566" i="3"/>
  <c r="J566" i="3" s="1"/>
  <c r="H567" i="3"/>
  <c r="J567" i="3" s="1"/>
  <c r="H568" i="3"/>
  <c r="J568" i="3" s="1"/>
  <c r="H569" i="3"/>
  <c r="J569" i="3" s="1"/>
  <c r="H570" i="3"/>
  <c r="J570" i="3" s="1"/>
  <c r="H571" i="3"/>
  <c r="J571" i="3" s="1"/>
  <c r="H572" i="3"/>
  <c r="J572" i="3" s="1"/>
  <c r="H573" i="3"/>
  <c r="J573" i="3" s="1"/>
  <c r="H574" i="3"/>
  <c r="J574" i="3" s="1"/>
  <c r="H575" i="3"/>
  <c r="J575" i="3" s="1"/>
  <c r="H576" i="3"/>
  <c r="J576" i="3" s="1"/>
  <c r="H577" i="3"/>
  <c r="J577" i="3" s="1"/>
  <c r="H578" i="3"/>
  <c r="J578" i="3" s="1"/>
  <c r="H579" i="3"/>
  <c r="J579" i="3" s="1"/>
  <c r="H580" i="3"/>
  <c r="J580" i="3" s="1"/>
  <c r="H581" i="3"/>
  <c r="J581" i="3" s="1"/>
  <c r="H582" i="3"/>
  <c r="J582" i="3" s="1"/>
  <c r="H583" i="3"/>
  <c r="J583" i="3" s="1"/>
  <c r="H584" i="3"/>
  <c r="J584" i="3" s="1"/>
  <c r="H585" i="3"/>
  <c r="J585" i="3" s="1"/>
  <c r="H586" i="3"/>
  <c r="J586" i="3" s="1"/>
  <c r="H587" i="3"/>
  <c r="J587" i="3" s="1"/>
  <c r="H588" i="3"/>
  <c r="J588" i="3" s="1"/>
  <c r="H589" i="3"/>
  <c r="J589" i="3" s="1"/>
  <c r="H590" i="3"/>
  <c r="J590" i="3" s="1"/>
  <c r="H591" i="3"/>
  <c r="J591" i="3" s="1"/>
  <c r="H592" i="3"/>
  <c r="J592" i="3" s="1"/>
  <c r="H593" i="3"/>
  <c r="J593" i="3" s="1"/>
  <c r="H594" i="3"/>
  <c r="J594" i="3" s="1"/>
  <c r="H595" i="3"/>
  <c r="J595" i="3" s="1"/>
  <c r="H596" i="3"/>
  <c r="J596" i="3" s="1"/>
  <c r="H597" i="3"/>
  <c r="J597" i="3" s="1"/>
  <c r="H598" i="3"/>
  <c r="J598" i="3" s="1"/>
  <c r="H599" i="3"/>
  <c r="J599" i="3" s="1"/>
  <c r="H600" i="3"/>
  <c r="J600" i="3" s="1"/>
  <c r="H601" i="3"/>
  <c r="J601" i="3" s="1"/>
  <c r="H602" i="3"/>
  <c r="J602" i="3" s="1"/>
  <c r="H603" i="3"/>
  <c r="J603" i="3" s="1"/>
  <c r="H604" i="3"/>
  <c r="J604" i="3" s="1"/>
  <c r="H605" i="3"/>
  <c r="J605" i="3" s="1"/>
  <c r="H606" i="3"/>
  <c r="J606" i="3" s="1"/>
  <c r="H607" i="3"/>
  <c r="J607" i="3" s="1"/>
  <c r="H608" i="3"/>
  <c r="J608" i="3" s="1"/>
  <c r="H609" i="3"/>
  <c r="J609" i="3" s="1"/>
  <c r="H610" i="3"/>
  <c r="J610" i="3" s="1"/>
  <c r="H611" i="3"/>
  <c r="J611" i="3" s="1"/>
  <c r="H612" i="3"/>
  <c r="J612" i="3" s="1"/>
  <c r="H613" i="3"/>
  <c r="J613" i="3" s="1"/>
  <c r="H614" i="3"/>
  <c r="J614" i="3" s="1"/>
  <c r="H615" i="3"/>
  <c r="J615" i="3" s="1"/>
  <c r="H616" i="3"/>
  <c r="J616" i="3" s="1"/>
  <c r="H617" i="3"/>
  <c r="J617" i="3" s="1"/>
  <c r="H618" i="3"/>
  <c r="J618" i="3" s="1"/>
  <c r="H619" i="3"/>
  <c r="J619" i="3" s="1"/>
  <c r="H620" i="3"/>
  <c r="J620" i="3" s="1"/>
  <c r="H621" i="3"/>
  <c r="J621" i="3" s="1"/>
  <c r="H622" i="3"/>
  <c r="J622" i="3" s="1"/>
  <c r="H623" i="3"/>
  <c r="J623" i="3" s="1"/>
  <c r="H624" i="3"/>
  <c r="J624" i="3" s="1"/>
  <c r="H625" i="3"/>
  <c r="J625" i="3" s="1"/>
  <c r="H626" i="3"/>
  <c r="J626" i="3" s="1"/>
  <c r="H627" i="3"/>
  <c r="J627" i="3" s="1"/>
  <c r="H628" i="3"/>
  <c r="J628" i="3" s="1"/>
  <c r="H629" i="3"/>
  <c r="J629" i="3" s="1"/>
  <c r="H630" i="3"/>
  <c r="J630" i="3" s="1"/>
  <c r="H631" i="3"/>
  <c r="J631" i="3" s="1"/>
  <c r="H632" i="3"/>
  <c r="J632" i="3" s="1"/>
  <c r="H633" i="3"/>
  <c r="J633" i="3" s="1"/>
  <c r="H634" i="3"/>
  <c r="J634" i="3" s="1"/>
  <c r="H635" i="3"/>
  <c r="J635" i="3" s="1"/>
  <c r="H636" i="3"/>
  <c r="J636" i="3" s="1"/>
  <c r="H637" i="3"/>
  <c r="J637" i="3" s="1"/>
  <c r="H638" i="3"/>
  <c r="J638" i="3" s="1"/>
  <c r="H639" i="3"/>
  <c r="J639" i="3" s="1"/>
  <c r="H640" i="3"/>
  <c r="J640" i="3" s="1"/>
  <c r="H641" i="3"/>
  <c r="J641" i="3" s="1"/>
  <c r="H642" i="3"/>
  <c r="J642" i="3" s="1"/>
  <c r="H643" i="3"/>
  <c r="J643" i="3" s="1"/>
  <c r="H644" i="3"/>
  <c r="J644" i="3" s="1"/>
  <c r="H645" i="3"/>
  <c r="J645" i="3" s="1"/>
  <c r="H646" i="3"/>
  <c r="J646" i="3" s="1"/>
  <c r="H647" i="3"/>
  <c r="J647" i="3" s="1"/>
  <c r="H648" i="3"/>
  <c r="J648" i="3" s="1"/>
  <c r="H649" i="3"/>
  <c r="J649" i="3" s="1"/>
  <c r="H650" i="3"/>
  <c r="J650" i="3" s="1"/>
  <c r="H651" i="3"/>
  <c r="J651" i="3" s="1"/>
  <c r="H652" i="3"/>
  <c r="J652" i="3" s="1"/>
  <c r="H653" i="3"/>
  <c r="J653" i="3" s="1"/>
  <c r="H654" i="3"/>
  <c r="J654" i="3" s="1"/>
  <c r="H655" i="3"/>
  <c r="J655" i="3" s="1"/>
  <c r="H656" i="3"/>
  <c r="J656" i="3" s="1"/>
  <c r="H657" i="3"/>
  <c r="J657" i="3" s="1"/>
  <c r="H658" i="3"/>
  <c r="J658" i="3" s="1"/>
  <c r="H659" i="3"/>
  <c r="J659" i="3" s="1"/>
  <c r="H660" i="3"/>
  <c r="J660" i="3" s="1"/>
  <c r="H661" i="3"/>
  <c r="J661" i="3" s="1"/>
  <c r="H662" i="3"/>
  <c r="J662" i="3" s="1"/>
  <c r="H663" i="3"/>
  <c r="J663" i="3" s="1"/>
  <c r="H664" i="3"/>
  <c r="J664" i="3" s="1"/>
  <c r="H665" i="3"/>
  <c r="J665" i="3" s="1"/>
  <c r="H666" i="3"/>
  <c r="J666" i="3" s="1"/>
  <c r="H667" i="3"/>
  <c r="J667" i="3" s="1"/>
  <c r="H668" i="3"/>
  <c r="J668" i="3" s="1"/>
  <c r="H669" i="3"/>
  <c r="J669" i="3" s="1"/>
  <c r="H670" i="3"/>
  <c r="J670" i="3" s="1"/>
  <c r="H671" i="3"/>
  <c r="J671" i="3" s="1"/>
  <c r="H672" i="3"/>
  <c r="J672" i="3" s="1"/>
  <c r="H673" i="3"/>
  <c r="J673" i="3" s="1"/>
  <c r="H674" i="3"/>
  <c r="J674" i="3" s="1"/>
  <c r="H675" i="3"/>
  <c r="J675" i="3" s="1"/>
  <c r="H676" i="3"/>
  <c r="J676" i="3" s="1"/>
  <c r="H677" i="3"/>
  <c r="J677" i="3" s="1"/>
  <c r="H678" i="3"/>
  <c r="J678" i="3" s="1"/>
  <c r="H679" i="3"/>
  <c r="J679" i="3" s="1"/>
  <c r="H680" i="3"/>
  <c r="J680" i="3" s="1"/>
  <c r="H681" i="3"/>
  <c r="J681" i="3" s="1"/>
  <c r="H682" i="3"/>
  <c r="J682" i="3" s="1"/>
  <c r="H683" i="3"/>
  <c r="J683" i="3" s="1"/>
  <c r="H684" i="3"/>
  <c r="J684" i="3" s="1"/>
  <c r="H685" i="3"/>
  <c r="J685" i="3" s="1"/>
  <c r="H686" i="3"/>
  <c r="J686" i="3" s="1"/>
  <c r="H687" i="3"/>
  <c r="J687" i="3" s="1"/>
  <c r="H688" i="3"/>
  <c r="J688" i="3" s="1"/>
  <c r="H689" i="3"/>
  <c r="J689" i="3" s="1"/>
  <c r="H690" i="3"/>
  <c r="J690" i="3" s="1"/>
  <c r="H691" i="3"/>
  <c r="J691" i="3" s="1"/>
  <c r="H692" i="3"/>
  <c r="J692" i="3" s="1"/>
  <c r="H693" i="3"/>
  <c r="J693" i="3" s="1"/>
  <c r="H694" i="3"/>
  <c r="J694" i="3" s="1"/>
  <c r="H695" i="3"/>
  <c r="J695" i="3" s="1"/>
  <c r="H696" i="3"/>
  <c r="J696" i="3" s="1"/>
  <c r="H697" i="3"/>
  <c r="J697" i="3" s="1"/>
  <c r="H698" i="3"/>
  <c r="J698" i="3" s="1"/>
  <c r="H699" i="3"/>
  <c r="J699" i="3" s="1"/>
  <c r="H700" i="3"/>
  <c r="J700" i="3" s="1"/>
  <c r="H701" i="3"/>
  <c r="J701" i="3" s="1"/>
  <c r="H702" i="3"/>
  <c r="J702" i="3" s="1"/>
  <c r="H703" i="3"/>
  <c r="J703" i="3" s="1"/>
  <c r="H704" i="3"/>
  <c r="J704" i="3" s="1"/>
  <c r="H705" i="3"/>
  <c r="J705" i="3" s="1"/>
  <c r="H706" i="3"/>
  <c r="J706" i="3" s="1"/>
  <c r="H707" i="3"/>
  <c r="J707" i="3" s="1"/>
  <c r="H708" i="3"/>
  <c r="J708" i="3" s="1"/>
  <c r="H709" i="3"/>
  <c r="J709" i="3" s="1"/>
  <c r="H710" i="3"/>
  <c r="J710" i="3" s="1"/>
  <c r="H711" i="3"/>
  <c r="J711" i="3" s="1"/>
  <c r="H712" i="3"/>
  <c r="J712" i="3" s="1"/>
  <c r="H713" i="3"/>
  <c r="J713" i="3" s="1"/>
  <c r="H714" i="3"/>
  <c r="J714" i="3" s="1"/>
  <c r="H715" i="3"/>
  <c r="J715" i="3" s="1"/>
  <c r="H716" i="3"/>
  <c r="J716" i="3" s="1"/>
  <c r="H717" i="3"/>
  <c r="J717" i="3" s="1"/>
  <c r="H718" i="3"/>
  <c r="J718" i="3" s="1"/>
  <c r="H719" i="3"/>
  <c r="J719" i="3" s="1"/>
  <c r="H720" i="3"/>
  <c r="J720" i="3" s="1"/>
  <c r="H721" i="3"/>
  <c r="J721" i="3" s="1"/>
  <c r="H722" i="3"/>
  <c r="J722" i="3" s="1"/>
  <c r="H723" i="3"/>
  <c r="J723" i="3" s="1"/>
  <c r="H724" i="3"/>
  <c r="J724" i="3" s="1"/>
  <c r="H725" i="3"/>
  <c r="J725" i="3" s="1"/>
  <c r="H726" i="3"/>
  <c r="J726" i="3" s="1"/>
  <c r="H727" i="3"/>
  <c r="J727" i="3" s="1"/>
  <c r="H728" i="3"/>
  <c r="J728" i="3" s="1"/>
  <c r="H729" i="3"/>
  <c r="J729" i="3" s="1"/>
  <c r="H730" i="3"/>
  <c r="J730" i="3" s="1"/>
  <c r="H731" i="3"/>
  <c r="J731" i="3" s="1"/>
  <c r="H732" i="3"/>
  <c r="J732" i="3" s="1"/>
  <c r="H733" i="3"/>
  <c r="J733" i="3" s="1"/>
  <c r="H734" i="3"/>
  <c r="J734" i="3" s="1"/>
  <c r="H735" i="3"/>
  <c r="J735" i="3" s="1"/>
  <c r="H736" i="3"/>
  <c r="J736" i="3" s="1"/>
  <c r="H737" i="3"/>
  <c r="J737" i="3" s="1"/>
  <c r="H738" i="3"/>
  <c r="J738" i="3" s="1"/>
  <c r="H739" i="3"/>
  <c r="J739" i="3" s="1"/>
  <c r="H740" i="3"/>
  <c r="J740" i="3" s="1"/>
  <c r="H741" i="3"/>
  <c r="J741" i="3" s="1"/>
  <c r="H742" i="3"/>
  <c r="J742" i="3" s="1"/>
  <c r="H743" i="3"/>
  <c r="J743" i="3" s="1"/>
  <c r="H744" i="3"/>
  <c r="J744" i="3" s="1"/>
  <c r="H745" i="3"/>
  <c r="J745" i="3" s="1"/>
  <c r="H746" i="3"/>
  <c r="J746" i="3" s="1"/>
  <c r="H747" i="3"/>
  <c r="J747" i="3" s="1"/>
  <c r="H748" i="3"/>
  <c r="J748" i="3" s="1"/>
  <c r="H749" i="3"/>
  <c r="J749" i="3" s="1"/>
  <c r="H750" i="3"/>
  <c r="J750" i="3" s="1"/>
  <c r="H751" i="3"/>
  <c r="J751" i="3" s="1"/>
  <c r="H752" i="3"/>
  <c r="J752" i="3" s="1"/>
  <c r="H753" i="3"/>
  <c r="J753" i="3" s="1"/>
  <c r="H754" i="3"/>
  <c r="J754" i="3" s="1"/>
  <c r="H755" i="3"/>
  <c r="J755" i="3" s="1"/>
  <c r="H756" i="3"/>
  <c r="J756" i="3" s="1"/>
  <c r="H757" i="3"/>
  <c r="J757" i="3" s="1"/>
  <c r="H758" i="3"/>
  <c r="J758" i="3" s="1"/>
  <c r="H759" i="3"/>
  <c r="J759" i="3" s="1"/>
  <c r="H760" i="3"/>
  <c r="J760" i="3" s="1"/>
  <c r="H761" i="3"/>
  <c r="J761" i="3" s="1"/>
  <c r="H762" i="3"/>
  <c r="J762" i="3" s="1"/>
  <c r="H763" i="3"/>
  <c r="J763" i="3" s="1"/>
  <c r="H764" i="3"/>
  <c r="J764" i="3" s="1"/>
  <c r="H765" i="3"/>
  <c r="J765" i="3" s="1"/>
  <c r="H766" i="3"/>
  <c r="J766" i="3" s="1"/>
  <c r="H767" i="3"/>
  <c r="J767" i="3" s="1"/>
  <c r="H768" i="3"/>
  <c r="J768" i="3" s="1"/>
  <c r="H769" i="3"/>
  <c r="J769" i="3" s="1"/>
  <c r="H770" i="3"/>
  <c r="J770" i="3" s="1"/>
  <c r="H771" i="3"/>
  <c r="J771" i="3" s="1"/>
  <c r="H772" i="3"/>
  <c r="J772" i="3" s="1"/>
  <c r="H773" i="3"/>
  <c r="J773" i="3" s="1"/>
  <c r="H774" i="3"/>
  <c r="J774" i="3" s="1"/>
  <c r="H775" i="3"/>
  <c r="J775" i="3" s="1"/>
  <c r="H776" i="3"/>
  <c r="J776" i="3" s="1"/>
  <c r="H777" i="3"/>
  <c r="J777" i="3" s="1"/>
  <c r="H778" i="3"/>
  <c r="J778" i="3" s="1"/>
  <c r="H779" i="3"/>
  <c r="J779" i="3" s="1"/>
  <c r="H780" i="3"/>
  <c r="J780" i="3" s="1"/>
  <c r="H781" i="3"/>
  <c r="J781" i="3" s="1"/>
  <c r="H782" i="3"/>
  <c r="J782" i="3" s="1"/>
  <c r="H783" i="3"/>
  <c r="J783" i="3" s="1"/>
  <c r="H784" i="3"/>
  <c r="J784" i="3" s="1"/>
  <c r="H785" i="3"/>
  <c r="J785" i="3" s="1"/>
  <c r="H786" i="3"/>
  <c r="J786" i="3" s="1"/>
  <c r="H787" i="3"/>
  <c r="J787" i="3" s="1"/>
  <c r="H788" i="3"/>
  <c r="J788" i="3" s="1"/>
  <c r="H789" i="3"/>
  <c r="J789" i="3" s="1"/>
  <c r="H790" i="3"/>
  <c r="J790" i="3" s="1"/>
  <c r="H791" i="3"/>
  <c r="J791" i="3" s="1"/>
  <c r="H792" i="3"/>
  <c r="J792" i="3" s="1"/>
  <c r="H793" i="3"/>
  <c r="J793" i="3" s="1"/>
  <c r="H794" i="3"/>
  <c r="J794" i="3" s="1"/>
  <c r="H795" i="3"/>
  <c r="J795" i="3" s="1"/>
  <c r="H796" i="3"/>
  <c r="J796" i="3" s="1"/>
  <c r="H797" i="3"/>
  <c r="J797" i="3" s="1"/>
  <c r="H798" i="3"/>
  <c r="J798" i="3" s="1"/>
  <c r="H799" i="3"/>
  <c r="J799" i="3" s="1"/>
  <c r="H800" i="3"/>
  <c r="J800" i="3" s="1"/>
  <c r="H801" i="3"/>
  <c r="J801" i="3" s="1"/>
  <c r="H802" i="3"/>
  <c r="J802" i="3" s="1"/>
  <c r="H803" i="3"/>
  <c r="J803" i="3" s="1"/>
  <c r="H804" i="3"/>
  <c r="J804" i="3" s="1"/>
  <c r="H805" i="3"/>
  <c r="J805" i="3" s="1"/>
  <c r="H806" i="3"/>
  <c r="J806" i="3" s="1"/>
  <c r="H807" i="3"/>
  <c r="J807" i="3" s="1"/>
  <c r="H808" i="3"/>
  <c r="J808" i="3" s="1"/>
  <c r="H809" i="3"/>
  <c r="J809" i="3" s="1"/>
  <c r="H810" i="3"/>
  <c r="J810" i="3" s="1"/>
  <c r="H811" i="3"/>
  <c r="J811" i="3" s="1"/>
  <c r="H812" i="3"/>
  <c r="J812" i="3" s="1"/>
  <c r="H813" i="3"/>
  <c r="J813" i="3" s="1"/>
  <c r="H814" i="3"/>
  <c r="J814" i="3" s="1"/>
  <c r="H815" i="3"/>
  <c r="J815" i="3" s="1"/>
  <c r="H816" i="3"/>
  <c r="J816" i="3" s="1"/>
  <c r="H817" i="3"/>
  <c r="J817" i="3" s="1"/>
  <c r="H818" i="3"/>
  <c r="J818" i="3" s="1"/>
  <c r="H819" i="3"/>
  <c r="J819" i="3" s="1"/>
  <c r="H820" i="3"/>
  <c r="J820" i="3" s="1"/>
  <c r="H821" i="3"/>
  <c r="J821" i="3" s="1"/>
  <c r="H822" i="3"/>
  <c r="J822" i="3" s="1"/>
  <c r="H823" i="3"/>
  <c r="J823" i="3" s="1"/>
  <c r="H824" i="3"/>
  <c r="J824" i="3" s="1"/>
  <c r="H825" i="3"/>
  <c r="J825" i="3" s="1"/>
  <c r="H826" i="3"/>
  <c r="J826" i="3" s="1"/>
  <c r="H827" i="3"/>
  <c r="J827" i="3" s="1"/>
  <c r="H828" i="3"/>
  <c r="J828" i="3" s="1"/>
  <c r="H829" i="3"/>
  <c r="J829" i="3" s="1"/>
  <c r="H830" i="3"/>
  <c r="J830" i="3" s="1"/>
  <c r="H831" i="3"/>
  <c r="J831" i="3" s="1"/>
  <c r="H832" i="3"/>
  <c r="J832" i="3" s="1"/>
  <c r="H833" i="3"/>
  <c r="J833" i="3" s="1"/>
  <c r="H834" i="3"/>
  <c r="J834" i="3" s="1"/>
  <c r="H835" i="3"/>
  <c r="J835" i="3" s="1"/>
  <c r="H836" i="3"/>
  <c r="J836" i="3" s="1"/>
  <c r="H837" i="3"/>
  <c r="J837" i="3" s="1"/>
  <c r="H838" i="3"/>
  <c r="J838" i="3" s="1"/>
  <c r="H839" i="3"/>
  <c r="J839" i="3" s="1"/>
  <c r="H840" i="3"/>
  <c r="J840" i="3" s="1"/>
  <c r="H841" i="3"/>
  <c r="J841" i="3" s="1"/>
  <c r="H842" i="3"/>
  <c r="J842" i="3" s="1"/>
  <c r="H843" i="3"/>
  <c r="J843" i="3" s="1"/>
  <c r="H844" i="3"/>
  <c r="J844" i="3" s="1"/>
  <c r="H845" i="3"/>
  <c r="J845" i="3" s="1"/>
  <c r="H846" i="3"/>
  <c r="J846" i="3" s="1"/>
  <c r="H847" i="3"/>
  <c r="J847" i="3" s="1"/>
  <c r="H848" i="3"/>
  <c r="J848" i="3" s="1"/>
  <c r="H849" i="3"/>
  <c r="J849" i="3" s="1"/>
  <c r="H850" i="3"/>
  <c r="J850" i="3" s="1"/>
  <c r="H851" i="3"/>
  <c r="J851" i="3" s="1"/>
  <c r="H852" i="3"/>
  <c r="J852" i="3" s="1"/>
  <c r="H853" i="3"/>
  <c r="J853" i="3" s="1"/>
  <c r="H854" i="3"/>
  <c r="J854" i="3" s="1"/>
  <c r="H855" i="3"/>
  <c r="J855" i="3" s="1"/>
  <c r="H856" i="3"/>
  <c r="J856" i="3" s="1"/>
  <c r="H857" i="3"/>
  <c r="J857" i="3" s="1"/>
  <c r="H858" i="3"/>
  <c r="J858" i="3" s="1"/>
  <c r="H859" i="3"/>
  <c r="J859" i="3" s="1"/>
  <c r="H860" i="3"/>
  <c r="J860" i="3" s="1"/>
  <c r="H861" i="3"/>
  <c r="J861" i="3" s="1"/>
  <c r="H862" i="3"/>
  <c r="J862" i="3" s="1"/>
  <c r="H863" i="3"/>
  <c r="J863" i="3" s="1"/>
  <c r="H864" i="3"/>
  <c r="J864" i="3" s="1"/>
  <c r="H865" i="3"/>
  <c r="J865" i="3" s="1"/>
  <c r="H866" i="3"/>
  <c r="J866" i="3" s="1"/>
  <c r="H867" i="3"/>
  <c r="J867" i="3" s="1"/>
  <c r="H868" i="3"/>
  <c r="J868" i="3" s="1"/>
  <c r="H869" i="3"/>
  <c r="J869" i="3" s="1"/>
  <c r="H870" i="3"/>
  <c r="J870" i="3" s="1"/>
  <c r="H871" i="3"/>
  <c r="J871" i="3" s="1"/>
  <c r="H872" i="3"/>
  <c r="J872" i="3" s="1"/>
  <c r="H873" i="3"/>
  <c r="J873" i="3" s="1"/>
  <c r="H874" i="3"/>
  <c r="J874" i="3" s="1"/>
  <c r="H875" i="3"/>
  <c r="J875" i="3" s="1"/>
  <c r="H876" i="3"/>
  <c r="J876" i="3" s="1"/>
  <c r="H877" i="3"/>
  <c r="J877" i="3" s="1"/>
  <c r="H878" i="3"/>
  <c r="J878" i="3" s="1"/>
  <c r="H879" i="3"/>
  <c r="J879" i="3" s="1"/>
  <c r="H880" i="3"/>
  <c r="J880" i="3" s="1"/>
  <c r="H881" i="3"/>
  <c r="J881" i="3" s="1"/>
  <c r="H882" i="3"/>
  <c r="J882" i="3" s="1"/>
  <c r="H883" i="3"/>
  <c r="J883" i="3" s="1"/>
  <c r="H884" i="3"/>
  <c r="J884" i="3" s="1"/>
  <c r="H885" i="3"/>
  <c r="J885" i="3" s="1"/>
  <c r="H886" i="3"/>
  <c r="J886" i="3" s="1"/>
  <c r="H887" i="3"/>
  <c r="J887" i="3" s="1"/>
  <c r="H888" i="3"/>
  <c r="J888" i="3" s="1"/>
  <c r="H889" i="3"/>
  <c r="J889" i="3" s="1"/>
  <c r="H890" i="3"/>
  <c r="J890" i="3" s="1"/>
  <c r="H891" i="3"/>
  <c r="J891" i="3" s="1"/>
  <c r="H892" i="3"/>
  <c r="J892" i="3" s="1"/>
  <c r="H893" i="3"/>
  <c r="J893" i="3" s="1"/>
  <c r="H894" i="3"/>
  <c r="J894" i="3" s="1"/>
  <c r="H895" i="3"/>
  <c r="J895" i="3" s="1"/>
  <c r="H896" i="3"/>
  <c r="J896" i="3" s="1"/>
  <c r="H897" i="3"/>
  <c r="J897" i="3" s="1"/>
  <c r="H898" i="3"/>
  <c r="J898" i="3" s="1"/>
  <c r="H899" i="3"/>
  <c r="J899" i="3" s="1"/>
  <c r="H900" i="3"/>
  <c r="J900" i="3" s="1"/>
  <c r="H901" i="3"/>
  <c r="J901" i="3" s="1"/>
  <c r="H902" i="3"/>
  <c r="J902" i="3" s="1"/>
  <c r="H903" i="3"/>
  <c r="J903" i="3" s="1"/>
  <c r="H904" i="3"/>
  <c r="J904" i="3" s="1"/>
  <c r="H905" i="3"/>
  <c r="J905" i="3" s="1"/>
  <c r="H906" i="3"/>
  <c r="J906" i="3" s="1"/>
  <c r="H907" i="3"/>
  <c r="J907" i="3" s="1"/>
  <c r="H908" i="3"/>
  <c r="J908" i="3" s="1"/>
  <c r="H909" i="3"/>
  <c r="J909" i="3" s="1"/>
  <c r="H910" i="3"/>
  <c r="J910" i="3" s="1"/>
  <c r="H911" i="3"/>
  <c r="J911" i="3" s="1"/>
  <c r="H912" i="3"/>
  <c r="J912" i="3" s="1"/>
  <c r="H913" i="3"/>
  <c r="J913" i="3" s="1"/>
  <c r="H914" i="3"/>
  <c r="J914" i="3" s="1"/>
  <c r="H915" i="3"/>
  <c r="J915" i="3" s="1"/>
  <c r="H916" i="3"/>
  <c r="J916" i="3" s="1"/>
  <c r="H917" i="3"/>
  <c r="J917" i="3" s="1"/>
  <c r="H918" i="3"/>
  <c r="J918" i="3" s="1"/>
  <c r="H919" i="3"/>
  <c r="J919" i="3" s="1"/>
  <c r="H920" i="3"/>
  <c r="J920" i="3" s="1"/>
  <c r="H921" i="3"/>
  <c r="J921" i="3" s="1"/>
  <c r="H922" i="3"/>
  <c r="J922" i="3" s="1"/>
  <c r="H923" i="3"/>
  <c r="J923" i="3" s="1"/>
  <c r="H924" i="3"/>
  <c r="J924" i="3" s="1"/>
  <c r="H925" i="3"/>
  <c r="J925" i="3" s="1"/>
  <c r="H926" i="3"/>
  <c r="J926" i="3" s="1"/>
  <c r="H927" i="3"/>
  <c r="J927" i="3" s="1"/>
  <c r="H928" i="3"/>
  <c r="J928" i="3" s="1"/>
  <c r="H929" i="3"/>
  <c r="J929" i="3" s="1"/>
  <c r="H930" i="3"/>
  <c r="J930" i="3" s="1"/>
  <c r="H931" i="3"/>
  <c r="J931" i="3" s="1"/>
  <c r="H932" i="3"/>
  <c r="J932" i="3" s="1"/>
  <c r="H933" i="3"/>
  <c r="J933" i="3" s="1"/>
  <c r="H934" i="3"/>
  <c r="J934" i="3" s="1"/>
  <c r="H935" i="3"/>
  <c r="J935" i="3" s="1"/>
  <c r="H936" i="3"/>
  <c r="J936" i="3" s="1"/>
  <c r="H937" i="3"/>
  <c r="J937" i="3" s="1"/>
  <c r="H938" i="3"/>
  <c r="J938" i="3" s="1"/>
  <c r="H939" i="3"/>
  <c r="J939" i="3" s="1"/>
  <c r="H940" i="3"/>
  <c r="J940" i="3" s="1"/>
  <c r="H941" i="3"/>
  <c r="J941" i="3" s="1"/>
  <c r="H942" i="3"/>
  <c r="J942" i="3" s="1"/>
  <c r="H943" i="3"/>
  <c r="J943" i="3" s="1"/>
  <c r="H944" i="3"/>
  <c r="J944" i="3" s="1"/>
  <c r="H945" i="3"/>
  <c r="J945" i="3" s="1"/>
  <c r="H946" i="3"/>
  <c r="J946" i="3" s="1"/>
  <c r="H947" i="3"/>
  <c r="J947" i="3" s="1"/>
  <c r="H948" i="3"/>
  <c r="J948" i="3" s="1"/>
  <c r="H949" i="3"/>
  <c r="J949" i="3" s="1"/>
  <c r="H950" i="3"/>
  <c r="J950" i="3" s="1"/>
  <c r="H951" i="3"/>
  <c r="J951" i="3" s="1"/>
  <c r="H952" i="3"/>
  <c r="J952" i="3" s="1"/>
  <c r="H953" i="3"/>
  <c r="J953" i="3" s="1"/>
  <c r="H954" i="3"/>
  <c r="J954" i="3" s="1"/>
  <c r="H955" i="3"/>
  <c r="J955" i="3" s="1"/>
  <c r="H956" i="3"/>
  <c r="J956" i="3" s="1"/>
  <c r="H957" i="3"/>
  <c r="J957" i="3" s="1"/>
  <c r="H958" i="3"/>
  <c r="J958" i="3" s="1"/>
  <c r="H959" i="3"/>
  <c r="J959" i="3" s="1"/>
  <c r="H960" i="3"/>
  <c r="J960" i="3" s="1"/>
  <c r="H961" i="3"/>
  <c r="J961" i="3" s="1"/>
  <c r="H962" i="3"/>
  <c r="J962" i="3" s="1"/>
  <c r="H963" i="3"/>
  <c r="J963" i="3" s="1"/>
  <c r="H964" i="3"/>
  <c r="J964" i="3" s="1"/>
  <c r="H965" i="3"/>
  <c r="J965" i="3" s="1"/>
  <c r="H966" i="3"/>
  <c r="J966" i="3" s="1"/>
  <c r="H967" i="3"/>
  <c r="J967" i="3" s="1"/>
  <c r="H968" i="3"/>
  <c r="J968" i="3" s="1"/>
  <c r="H969" i="3"/>
  <c r="J969" i="3" s="1"/>
  <c r="H970" i="3"/>
  <c r="J970" i="3" s="1"/>
  <c r="H971" i="3"/>
  <c r="J971" i="3" s="1"/>
  <c r="H972" i="3"/>
  <c r="J972" i="3" s="1"/>
  <c r="H973" i="3"/>
  <c r="J973" i="3" s="1"/>
  <c r="H974" i="3"/>
  <c r="J974" i="3" s="1"/>
  <c r="H975" i="3"/>
  <c r="J975" i="3" s="1"/>
  <c r="H976" i="3"/>
  <c r="J976" i="3" s="1"/>
  <c r="H977" i="3"/>
  <c r="J977" i="3" s="1"/>
  <c r="H978" i="3"/>
  <c r="J978" i="3" s="1"/>
  <c r="H979" i="3"/>
  <c r="J979" i="3" s="1"/>
  <c r="H980" i="3"/>
  <c r="J980" i="3" s="1"/>
  <c r="H981" i="3"/>
  <c r="J981" i="3" s="1"/>
  <c r="H982" i="3"/>
  <c r="J982" i="3" s="1"/>
  <c r="H983" i="3"/>
  <c r="J983" i="3" s="1"/>
  <c r="H984" i="3"/>
  <c r="J984" i="3" s="1"/>
  <c r="H985" i="3"/>
  <c r="J985" i="3" s="1"/>
  <c r="H986" i="3"/>
  <c r="J986" i="3" s="1"/>
  <c r="H987" i="3"/>
  <c r="J987" i="3" s="1"/>
  <c r="H988" i="3"/>
  <c r="J988" i="3" s="1"/>
  <c r="H989" i="3"/>
  <c r="J989" i="3" s="1"/>
  <c r="H990" i="3"/>
  <c r="J990" i="3" s="1"/>
  <c r="H991" i="3"/>
  <c r="J991" i="3" s="1"/>
  <c r="H992" i="3"/>
  <c r="J992" i="3" s="1"/>
  <c r="H993" i="3"/>
  <c r="J993" i="3" s="1"/>
  <c r="H994" i="3"/>
  <c r="J994" i="3" s="1"/>
  <c r="H995" i="3"/>
  <c r="J995" i="3" s="1"/>
  <c r="H996" i="3"/>
  <c r="J996" i="3" s="1"/>
  <c r="H997" i="3"/>
  <c r="J997" i="3" s="1"/>
  <c r="H998" i="3"/>
  <c r="J998" i="3" s="1"/>
  <c r="H999" i="3"/>
  <c r="J999" i="3" s="1"/>
  <c r="H1000" i="3"/>
  <c r="J1000" i="3" s="1"/>
  <c r="H1001" i="3"/>
  <c r="J1001" i="3" s="1"/>
  <c r="H1002" i="3"/>
  <c r="J1002" i="3" s="1"/>
  <c r="H1003" i="3"/>
  <c r="J1003" i="3" s="1"/>
  <c r="H1004" i="3"/>
  <c r="J1004" i="3" s="1"/>
  <c r="H1005" i="3"/>
  <c r="J1005" i="3" s="1"/>
  <c r="H1006" i="3"/>
  <c r="J1006" i="3" s="1"/>
  <c r="H1007" i="3"/>
  <c r="J1007" i="3" s="1"/>
  <c r="H1008" i="3"/>
  <c r="J1008" i="3" s="1"/>
  <c r="H1009" i="3"/>
  <c r="J1009" i="3" s="1"/>
  <c r="H1010" i="3"/>
  <c r="J1010" i="3" s="1"/>
  <c r="H1011" i="3"/>
  <c r="J1011" i="3" s="1"/>
  <c r="H1012" i="3"/>
  <c r="J1012" i="3" s="1"/>
  <c r="H1013" i="3"/>
  <c r="J1013" i="3" s="1"/>
  <c r="H1014" i="3"/>
  <c r="J1014" i="3" s="1"/>
  <c r="H1015" i="3"/>
  <c r="J1015" i="3" s="1"/>
  <c r="H1016" i="3"/>
  <c r="J1016" i="3" s="1"/>
  <c r="H1017" i="3"/>
  <c r="J1017" i="3" s="1"/>
  <c r="H1018" i="3"/>
  <c r="J1018" i="3" s="1"/>
  <c r="H1019" i="3"/>
  <c r="J1019" i="3" s="1"/>
  <c r="H1020" i="3"/>
  <c r="J1020" i="3" s="1"/>
  <c r="H1021" i="3"/>
  <c r="J1021" i="3" s="1"/>
  <c r="H1022" i="3"/>
  <c r="J1022" i="3" s="1"/>
  <c r="H1023" i="3"/>
  <c r="J1023" i="3" s="1"/>
  <c r="H1024" i="3"/>
  <c r="J1024" i="3" s="1"/>
  <c r="H1025" i="3"/>
  <c r="J1025" i="3" s="1"/>
  <c r="H1026" i="3"/>
  <c r="J1026" i="3" s="1"/>
  <c r="H1027" i="3"/>
  <c r="J1027" i="3" s="1"/>
  <c r="H1028" i="3"/>
  <c r="J1028" i="3" s="1"/>
  <c r="H2" i="3"/>
  <c r="J2" i="3" s="1"/>
  <c r="J1029" i="3" l="1"/>
  <c r="H1029" i="3"/>
</calcChain>
</file>

<file path=xl/sharedStrings.xml><?xml version="1.0" encoding="utf-8"?>
<sst xmlns="http://schemas.openxmlformats.org/spreadsheetml/2006/main" count="11906" uniqueCount="5350">
  <si>
    <t>Бренд</t>
  </si>
  <si>
    <t>Но.</t>
  </si>
  <si>
    <t>Код Варианта</t>
  </si>
  <si>
    <t>Артикул</t>
  </si>
  <si>
    <t>Описание</t>
  </si>
  <si>
    <t>Кол-во</t>
  </si>
  <si>
    <t>Цена ед.</t>
  </si>
  <si>
    <t>Сумма строки</t>
  </si>
  <si>
    <t>Характеристики
 товара</t>
  </si>
  <si>
    <t>ХАРАКТЕРИСТИКИ
ТОВАРА</t>
  </si>
  <si>
    <t>SERGIO DALLINI</t>
  </si>
  <si>
    <t>MY20102316062</t>
  </si>
  <si>
    <t>10-11_СМ</t>
  </si>
  <si>
    <t>SG600-3 ТЕМНО-СИНИЕ/КРАСНЫЕ</t>
  </si>
  <si>
    <t>Трусы-боксеры</t>
  </si>
  <si>
    <t>JEFFA</t>
  </si>
  <si>
    <t>MY20071390757</t>
  </si>
  <si>
    <t>1543 6071СЕВЕЛИН</t>
  </si>
  <si>
    <t>Блуза</t>
  </si>
  <si>
    <t>IVASHKA</t>
  </si>
  <si>
    <t>MY21030415095</t>
  </si>
  <si>
    <t>KIP-Д-01 МЕЛАНЖЕВО-СЕРЫЙ</t>
  </si>
  <si>
    <t>Джемпер</t>
  </si>
  <si>
    <t>OEMEN</t>
  </si>
  <si>
    <t>MY21033165110</t>
  </si>
  <si>
    <t>M</t>
  </si>
  <si>
    <t>B09 ЧЕРНЫЙ</t>
  </si>
  <si>
    <t>Джинсы</t>
  </si>
  <si>
    <t>ZHANET</t>
  </si>
  <si>
    <t>MY20071493426</t>
  </si>
  <si>
    <t>68-44</t>
  </si>
  <si>
    <t>Ж739 РОЗОВЫЙ</t>
  </si>
  <si>
    <t>Штаны Балерина</t>
  </si>
  <si>
    <t>MY20082854060</t>
  </si>
  <si>
    <t>62-40</t>
  </si>
  <si>
    <t>Ж144 ГОЛУБОЙ</t>
  </si>
  <si>
    <t>Комбинезон утепленный "Мишка"</t>
  </si>
  <si>
    <t>MY20082854068</t>
  </si>
  <si>
    <t>80-52</t>
  </si>
  <si>
    <t>Ж469 ГОЛУБОЙ</t>
  </si>
  <si>
    <t>Комбинезон "Птенчик"</t>
  </si>
  <si>
    <t>LARMINI</t>
  </si>
  <si>
    <t>MY20070985368</t>
  </si>
  <si>
    <t>98-104-15</t>
  </si>
  <si>
    <t>LR-C-160941 БЕЛЫЙ</t>
  </si>
  <si>
    <t>Колготки</t>
  </si>
  <si>
    <t>SEZONI</t>
  </si>
  <si>
    <t>MY20090779116</t>
  </si>
  <si>
    <t>0095-02-13-04 МУЛЬТИКОЛОР</t>
  </si>
  <si>
    <t>Платье</t>
  </si>
  <si>
    <t>DREAM WORLD</t>
  </si>
  <si>
    <t>MY20091297436</t>
  </si>
  <si>
    <t>1056/3 СИНИЙ</t>
  </si>
  <si>
    <t>LITTLE DEVIL</t>
  </si>
  <si>
    <t>MY20091822674</t>
  </si>
  <si>
    <t>OS</t>
  </si>
  <si>
    <t>396624 МУЛЬТИКОЛОР</t>
  </si>
  <si>
    <t>Щетка туннельная</t>
  </si>
  <si>
    <t>Я БОЛЬШОЙ</t>
  </si>
  <si>
    <t>MY20071493745</t>
  </si>
  <si>
    <t>05-543-02 СЕРЫЙ МЕТАЛЛИК</t>
  </si>
  <si>
    <t>Брюки</t>
  </si>
  <si>
    <t>MY20091935650</t>
  </si>
  <si>
    <t>202-802А-01 МУЛЬТИКОЛОР</t>
  </si>
  <si>
    <t>Комплект: туника, лосины</t>
  </si>
  <si>
    <t>OZTAS</t>
  </si>
  <si>
    <t>MY20092456504</t>
  </si>
  <si>
    <t>A3701 БЕЛЫЙ</t>
  </si>
  <si>
    <t>Трусы для мальчиков (боксеры)</t>
  </si>
  <si>
    <t>MY20092456505</t>
  </si>
  <si>
    <t>A3102 МУЛЬТИКОЛОР</t>
  </si>
  <si>
    <t>MY20092456516</t>
  </si>
  <si>
    <t>L</t>
  </si>
  <si>
    <t>A1028 БЕЛЫЙ</t>
  </si>
  <si>
    <t>Майка</t>
  </si>
  <si>
    <t>PIT-GAKOFF</t>
  </si>
  <si>
    <t>MY21042008268</t>
  </si>
  <si>
    <t>ПАЛЬТО ЛИКА ТЕМНО СИНИЙ</t>
  </si>
  <si>
    <t>Пальто</t>
  </si>
  <si>
    <t>MY21042008269</t>
  </si>
  <si>
    <t>ПАЛЬТО ЛИКА ШОКОЛАД</t>
  </si>
  <si>
    <t>MY21042008270</t>
  </si>
  <si>
    <t>ПАЛЬТО ЛИКА СЕРЫЙ</t>
  </si>
  <si>
    <t>MY21042008273</t>
  </si>
  <si>
    <t>ПАЛЬТО ЛИЛИЯ ТЕМНО-СИНИЙ</t>
  </si>
  <si>
    <t>MY21042008279</t>
  </si>
  <si>
    <t>ПАЛЬТО ФРАНЧЕСКА ЧАЙНАЯ РОЗА /ПРИНТ/СТЁЖКА</t>
  </si>
  <si>
    <t>MY21042008299</t>
  </si>
  <si>
    <t>ПАЛЬТО ВИТАЛИНА ТЕМНО СИНИЙ</t>
  </si>
  <si>
    <t>MY21042008304</t>
  </si>
  <si>
    <t>КУРТКА ЛИНДА ЧЕРНЫЙ</t>
  </si>
  <si>
    <t>Куртка</t>
  </si>
  <si>
    <t>MY21042008306</t>
  </si>
  <si>
    <t>ПАЛЬТО МИЯ ЗЕЛЕНЫЙ</t>
  </si>
  <si>
    <t>MY21042008308</t>
  </si>
  <si>
    <t>ПАЛЬТО МИЯ СЕРЫЙ</t>
  </si>
  <si>
    <t>MY21042008322</t>
  </si>
  <si>
    <t>КУРТКА АВРОРА БЕЖЕВО-МОЛОЧНЫЙ</t>
  </si>
  <si>
    <t>ЛАЛА СТАЙЛ</t>
  </si>
  <si>
    <t>MY20101248039</t>
  </si>
  <si>
    <t>W-08017 КОРИЧНЕВЫЙ</t>
  </si>
  <si>
    <t>Водолазка</t>
  </si>
  <si>
    <t>MY20101248060</t>
  </si>
  <si>
    <t>W-08071 ЗЕЛЕНЫЙ</t>
  </si>
  <si>
    <t>DOMTEKS</t>
  </si>
  <si>
    <t>MY20090369059</t>
  </si>
  <si>
    <t>КД-30 СИНИЙ</t>
  </si>
  <si>
    <t>Костюм домашний</t>
  </si>
  <si>
    <t>MARIKO</t>
  </si>
  <si>
    <t>MY20101781895</t>
  </si>
  <si>
    <t>1648 СИРЕНЕВЫЙ</t>
  </si>
  <si>
    <t>Костюм</t>
  </si>
  <si>
    <t>MY20120252981</t>
  </si>
  <si>
    <t>100-62 СИНИЙ</t>
  </si>
  <si>
    <t>Резинка</t>
  </si>
  <si>
    <t>MY20091935706</t>
  </si>
  <si>
    <t>217-494А-01 РОЗОВЫЙ</t>
  </si>
  <si>
    <t>Лонгслив</t>
  </si>
  <si>
    <t>MY20101782711</t>
  </si>
  <si>
    <t>216-489-01 МУЛЬТИЦВЕТ</t>
  </si>
  <si>
    <t>Комплект: кардиган, брюки</t>
  </si>
  <si>
    <t>IRMI</t>
  </si>
  <si>
    <t>MY20102627467</t>
  </si>
  <si>
    <t>1910907-2 ТЕМНО-ЗЕЛЕНЫЙ</t>
  </si>
  <si>
    <t>ФИРМА АИВ</t>
  </si>
  <si>
    <t>MY20110254714</t>
  </si>
  <si>
    <t>38/76-152</t>
  </si>
  <si>
    <t>К 11-18 СИНИЙ/ПРИНТ</t>
  </si>
  <si>
    <t>ELENATEX</t>
  </si>
  <si>
    <t>MY20110871905</t>
  </si>
  <si>
    <t>ПЖ-42 ЛЕОПАРДОВАЯ</t>
  </si>
  <si>
    <t>Пижама: топ, брюки</t>
  </si>
  <si>
    <t>MY20110871912</t>
  </si>
  <si>
    <t>С-39 КОФЕЙНАЯ</t>
  </si>
  <si>
    <t>Сорочка</t>
  </si>
  <si>
    <t>MY20090779051</t>
  </si>
  <si>
    <t>0136-01-27-01 ГОЛУБОЙ</t>
  </si>
  <si>
    <t>Блузка</t>
  </si>
  <si>
    <t>MY20090779040</t>
  </si>
  <si>
    <t>0061-01-27-11 БЕЛЫЙ</t>
  </si>
  <si>
    <t>MY21012739223</t>
  </si>
  <si>
    <t>0175-01-43-03 ЧЁРНЫЙ</t>
  </si>
  <si>
    <t>Свитшот</t>
  </si>
  <si>
    <t>MY20122105691</t>
  </si>
  <si>
    <t>0162-01-19-02 ЧЁРНЫЙ</t>
  </si>
  <si>
    <t>MY21012739219</t>
  </si>
  <si>
    <t>0197-01-13-00 ЧЁРНЫЙ</t>
  </si>
  <si>
    <t>MY21012739220</t>
  </si>
  <si>
    <t>0177-01-43-03 ЧЁРНЫЙ</t>
  </si>
  <si>
    <t>MY21012739221</t>
  </si>
  <si>
    <t>0201-02-44-03 ЧЁРНЫЙ</t>
  </si>
  <si>
    <t>УТЁНОК</t>
  </si>
  <si>
    <t>MY20092140750</t>
  </si>
  <si>
    <t>48-74</t>
  </si>
  <si>
    <t>716П-ГОЛУБОЙ_ПАНДА ГОЛУБОЙ_ПАНДА</t>
  </si>
  <si>
    <t>Кофта и ползунки</t>
  </si>
  <si>
    <t>52-81</t>
  </si>
  <si>
    <t>MY20111398828</t>
  </si>
  <si>
    <t>52-80</t>
  </si>
  <si>
    <t>716П-ЛЕД_ПАНДА ЛЕД_ПАНДА</t>
  </si>
  <si>
    <t>MY20101782864</t>
  </si>
  <si>
    <t>15-654-02 МУЛЬТИЦВЕТ</t>
  </si>
  <si>
    <t>MY20121278283</t>
  </si>
  <si>
    <t>137-87А-04 МУЛЬТИЦВЕТ</t>
  </si>
  <si>
    <t>Футболка</t>
  </si>
  <si>
    <t>MY20121278320</t>
  </si>
  <si>
    <t>236-1075-01 МУЛЬТИЦВЕТ</t>
  </si>
  <si>
    <t>Пижама</t>
  </si>
  <si>
    <t>MINIMI</t>
  </si>
  <si>
    <t>MY20122208283</t>
  </si>
  <si>
    <t>35-41</t>
  </si>
  <si>
    <t>MINI DEA 20 ГОЛЬФЫ (2 ПАРЫ) CARAMELLO</t>
  </si>
  <si>
    <t>Гольфины, 2 шт</t>
  </si>
  <si>
    <t>MY20091085830</t>
  </si>
  <si>
    <t>AVANTI 20 MAXI CARAMELLO</t>
  </si>
  <si>
    <t>Колготки AVANTI 20, утяжка,2шт</t>
  </si>
  <si>
    <t>MY20091085905</t>
  </si>
  <si>
    <t>LUCIA 20 DAINO</t>
  </si>
  <si>
    <t>Колготки Mini LUCIA 20, 2шт</t>
  </si>
  <si>
    <t>MY20112020637</t>
  </si>
  <si>
    <t>4/L</t>
  </si>
  <si>
    <t>MINI MULTIFIBRA COLORS 70 ACQUA</t>
  </si>
  <si>
    <t>Колготки, 2шт</t>
  </si>
  <si>
    <t>MY20112020641</t>
  </si>
  <si>
    <t>MINI MULTIFIBRA COLORS 70 BLU SCURO</t>
  </si>
  <si>
    <t>GOLDEN LADY</t>
  </si>
  <si>
    <t>MY20091085759</t>
  </si>
  <si>
    <t>ARMONIA 20 NERO</t>
  </si>
  <si>
    <t>Колготки Armonia 20, 2шт</t>
  </si>
  <si>
    <t>MY20091085760</t>
  </si>
  <si>
    <t>ARMONIA 40 FUMO</t>
  </si>
  <si>
    <t>Колготки Armonia 40, 2шт</t>
  </si>
  <si>
    <t>MY20091085791</t>
  </si>
  <si>
    <t>38-41</t>
  </si>
  <si>
    <t>GAMBALETTO 20 DAINO</t>
  </si>
  <si>
    <t>Гольфы Gambaletto 20,2у по 2шт</t>
  </si>
  <si>
    <t>MY20091085801</t>
  </si>
  <si>
    <t>MARA 20 XL MELON</t>
  </si>
  <si>
    <t>Колготки Mara, 2шт</t>
  </si>
  <si>
    <t>MY20091085809</t>
  </si>
  <si>
    <t>MY SECRET 40 NERO</t>
  </si>
  <si>
    <t>Колготки My Secret 40, 2шт</t>
  </si>
  <si>
    <t>MY20091085811</t>
  </si>
  <si>
    <t>REPOSE 20 NERO</t>
  </si>
  <si>
    <t>Колготки Repose 20, 2шт</t>
  </si>
  <si>
    <t>MY20091085833</t>
  </si>
  <si>
    <t>AVANTI 40 CAPPUCCINO</t>
  </si>
  <si>
    <t>Колготки AVANTI 40, утяжка,2шт</t>
  </si>
  <si>
    <t>MY20091085834</t>
  </si>
  <si>
    <t>AVANTI 40 CARAMELLO</t>
  </si>
  <si>
    <t>MY20091085836</t>
  </si>
  <si>
    <t>AVANTI 40 FUMO</t>
  </si>
  <si>
    <t>MY20091085869</t>
  </si>
  <si>
    <t>4-L</t>
  </si>
  <si>
    <t>COTONE 70 MOKA</t>
  </si>
  <si>
    <t>Колготки COTONE 70 Moka 4, 2шт</t>
  </si>
  <si>
    <t>MY20091085878</t>
  </si>
  <si>
    <t>DOLCE 40 CARAMELLO</t>
  </si>
  <si>
    <t>Гольфы DOLCE 40, 2у по 2шт</t>
  </si>
  <si>
    <t>MY20091085961</t>
  </si>
  <si>
    <t>35-40</t>
  </si>
  <si>
    <t>RETE CALZ. DAINO</t>
  </si>
  <si>
    <t>Носки RETE calz., 2у по 1паре</t>
  </si>
  <si>
    <t>MY20091085971</t>
  </si>
  <si>
    <t>STELLA 20 CARAMELLO</t>
  </si>
  <si>
    <t>Носки STELLA 20 носки, 2х2шт</t>
  </si>
  <si>
    <t>MY20091085973</t>
  </si>
  <si>
    <t>STELLA 20 NERO</t>
  </si>
  <si>
    <t>MY20091086055</t>
  </si>
  <si>
    <t>L/XL</t>
  </si>
  <si>
    <t>MINI MISTERY LINEA RETE CAPPUCCINO</t>
  </si>
  <si>
    <t>Колготки, MISTERY LINEA, 2шт</t>
  </si>
  <si>
    <t>MY20091086078</t>
  </si>
  <si>
    <t>L-XL</t>
  </si>
  <si>
    <t>MINI ESTIVO 8 ЧУЛКИ DAINO</t>
  </si>
  <si>
    <t>Чулки Mini ESTIVO 8, 2шт</t>
  </si>
  <si>
    <t>MY20091086112</t>
  </si>
  <si>
    <t>MINI PUSH UP MICRO 70/140 CARBONE</t>
  </si>
  <si>
    <t>Колготки MICRO 70/140, 2шт</t>
  </si>
  <si>
    <t>MY20091086114</t>
  </si>
  <si>
    <t>4(L)</t>
  </si>
  <si>
    <t>MINI ROMBO MICRO 100 (РОМБИКИ) CARBONE</t>
  </si>
  <si>
    <t>Колготки ROMBO MICRO 100, 2шт</t>
  </si>
  <si>
    <t>MY20102212584</t>
  </si>
  <si>
    <t>MY SECRET SUMMER 8 THE</t>
  </si>
  <si>
    <t>Колготки My Secret, 2шт</t>
  </si>
  <si>
    <t>MY20102212613</t>
  </si>
  <si>
    <t>DESIDERIO 40 NERO</t>
  </si>
  <si>
    <t>Колготки DESIDERIO 40, 2шт</t>
  </si>
  <si>
    <t>MY20102212614</t>
  </si>
  <si>
    <t>DINAMIC 50 CARAMELLO</t>
  </si>
  <si>
    <t>Колготки DINAMIC 50, 2шт</t>
  </si>
  <si>
    <t>MY20112020618</t>
  </si>
  <si>
    <t>MINI SLIM CONTROL 40 DAINO</t>
  </si>
  <si>
    <t>MY20112020638</t>
  </si>
  <si>
    <t>MINI MULTIFIBRA COLORS 70 KAKI</t>
  </si>
  <si>
    <t>MY20112020646</t>
  </si>
  <si>
    <t>MINI SLIM CONTROL 20 FUMO</t>
  </si>
  <si>
    <t>ARCHYLAND</t>
  </si>
  <si>
    <t>MY20092348905</t>
  </si>
  <si>
    <t>751НТ БОРДОВЫЙ</t>
  </si>
  <si>
    <t>MY20071391804</t>
  </si>
  <si>
    <t>BO221 BIANCO</t>
  </si>
  <si>
    <t>Трусы-слипы, 3 шт</t>
  </si>
  <si>
    <t>MY20071391805</t>
  </si>
  <si>
    <t>BO221 NERO</t>
  </si>
  <si>
    <t>Трусы, 3 шт</t>
  </si>
  <si>
    <t>MY20082853777</t>
  </si>
  <si>
    <t>5XL</t>
  </si>
  <si>
    <t>BO222 NERO</t>
  </si>
  <si>
    <t>XL</t>
  </si>
  <si>
    <t>XXXL</t>
  </si>
  <si>
    <t>MY20082853781</t>
  </si>
  <si>
    <t>4XL</t>
  </si>
  <si>
    <t>BO224 AVORIO</t>
  </si>
  <si>
    <t>XXL</t>
  </si>
  <si>
    <t>MY20082853787</t>
  </si>
  <si>
    <t>BO225 NERO</t>
  </si>
  <si>
    <t>MY20082853789</t>
  </si>
  <si>
    <t>S</t>
  </si>
  <si>
    <t>BO231 AVORIO</t>
  </si>
  <si>
    <t>Трусы-шорты, 3 шт</t>
  </si>
  <si>
    <t>MY20082853808</t>
  </si>
  <si>
    <t>BO270 NERO</t>
  </si>
  <si>
    <t>MY20082853810</t>
  </si>
  <si>
    <t>BO232 AVORIO</t>
  </si>
  <si>
    <t>OMSA</t>
  </si>
  <si>
    <t>MY20082853817</t>
  </si>
  <si>
    <t>OMA 3831 BORDO</t>
  </si>
  <si>
    <t>Трусы мужские 1 шт</t>
  </si>
  <si>
    <t>MY20082853856</t>
  </si>
  <si>
    <t>39-41</t>
  </si>
  <si>
    <t>ACTIVE 103 NERO</t>
  </si>
  <si>
    <t>Носки, 5 пар</t>
  </si>
  <si>
    <t>42-44</t>
  </si>
  <si>
    <t>SISI</t>
  </si>
  <si>
    <t>MY20090371332</t>
  </si>
  <si>
    <t>46-M</t>
  </si>
  <si>
    <t>SI5204 BIANCO</t>
  </si>
  <si>
    <t>Трусы, 3 штуки</t>
  </si>
  <si>
    <t>48-L</t>
  </si>
  <si>
    <t>MY20092460198</t>
  </si>
  <si>
    <t>BO243 BIANCO</t>
  </si>
  <si>
    <t>MY20092460205</t>
  </si>
  <si>
    <t>B 0271 BIANCO</t>
  </si>
  <si>
    <t>Трусы-панталончики, 3 шт</t>
  </si>
  <si>
    <t>ДЕТИЗИМ</t>
  </si>
  <si>
    <t>MY20112228839</t>
  </si>
  <si>
    <t>4_ГОДА</t>
  </si>
  <si>
    <t>ДЗ941 ЭЛЕКТРИК</t>
  </si>
  <si>
    <t>Комбинезон</t>
  </si>
  <si>
    <t>MY20112229025</t>
  </si>
  <si>
    <t>4ГОДА</t>
  </si>
  <si>
    <t>ДЗ193 МАЛИНА-Т.СЕРЫЙ</t>
  </si>
  <si>
    <t>MY20112229038</t>
  </si>
  <si>
    <t>6ЛЕТ</t>
  </si>
  <si>
    <t>ДЗ239 МОКРЫЙ АСФАЛЬТ</t>
  </si>
  <si>
    <t>Жилетка</t>
  </si>
  <si>
    <t>JEANEES</t>
  </si>
  <si>
    <t>MY20112330671</t>
  </si>
  <si>
    <t>140-36</t>
  </si>
  <si>
    <t>05115-4 СЕРЫЙ</t>
  </si>
  <si>
    <t>Полукомбинезон</t>
  </si>
  <si>
    <t>DAN&amp;DANI</t>
  </si>
  <si>
    <t>MY20112637787</t>
  </si>
  <si>
    <t>M-52-54</t>
  </si>
  <si>
    <t>211931L-11 МОЛОЧНЫЙ</t>
  </si>
  <si>
    <t>Шарф-Воротник Звездочёт</t>
  </si>
  <si>
    <t>MY20100201392</t>
  </si>
  <si>
    <t>42229D-42 ОХРА/ХАКИ</t>
  </si>
  <si>
    <t>Шапка Клим</t>
  </si>
  <si>
    <t>MY20100201467</t>
  </si>
  <si>
    <t>42205D-98/33 ТЕМНО-СИНИЙ/СРЕДНЕ-СЕРЫЙ</t>
  </si>
  <si>
    <t>Шапка Роджер</t>
  </si>
  <si>
    <t>MY20103047852</t>
  </si>
  <si>
    <t>41868L-11 МОЛОЧНЫЙ</t>
  </si>
  <si>
    <t>Шлем Абель</t>
  </si>
  <si>
    <t>MY20112637742</t>
  </si>
  <si>
    <t>L-56-58</t>
  </si>
  <si>
    <t>42589P-44 ТЕМНО-СЕРЫЙ</t>
  </si>
  <si>
    <t>Ушанка Алита</t>
  </si>
  <si>
    <t>MY20100201379</t>
  </si>
  <si>
    <t>42441C-22 СВЕТЛО-СЕРЫЙ</t>
  </si>
  <si>
    <t>Шапка Иветта</t>
  </si>
  <si>
    <t>MY20112637903</t>
  </si>
  <si>
    <t>42584N-98/15 ТЕМНО-СИНИЙ/ФУКСИЯ</t>
  </si>
  <si>
    <t>Шапка Фина</t>
  </si>
  <si>
    <t>M&amp;L</t>
  </si>
  <si>
    <t>MY20120151201</t>
  </si>
  <si>
    <t>110-56</t>
  </si>
  <si>
    <t>Т2/672А-К01-Т СИНИЙ</t>
  </si>
  <si>
    <t>LINA</t>
  </si>
  <si>
    <t>MY20120460311</t>
  </si>
  <si>
    <t>5126 ЧЕРНЫЙ</t>
  </si>
  <si>
    <t>Сарафан</t>
  </si>
  <si>
    <t>MY20120460312</t>
  </si>
  <si>
    <t>2199 СИНИЙ</t>
  </si>
  <si>
    <t>MY20093087067</t>
  </si>
  <si>
    <t>34/68-134</t>
  </si>
  <si>
    <t>Б-17Ф/2 ЧЕРНЫЙ</t>
  </si>
  <si>
    <t>MY20093087072</t>
  </si>
  <si>
    <t>32/64-128</t>
  </si>
  <si>
    <t>ПКСВ-18/1 СИНИЙ</t>
  </si>
  <si>
    <t>MY20110254705</t>
  </si>
  <si>
    <t>24/48-80</t>
  </si>
  <si>
    <t>ККП-16ДГ СЕРЫЙ/ФУКСИЯ</t>
  </si>
  <si>
    <t>Комплект</t>
  </si>
  <si>
    <t>MY20110254707</t>
  </si>
  <si>
    <t>ККП-18М/2 СЕРЫЙ/СИНИЙ</t>
  </si>
  <si>
    <t>MY20110254710</t>
  </si>
  <si>
    <t>40/80-158</t>
  </si>
  <si>
    <t>ПЗ-18/1 СИНИЙ</t>
  </si>
  <si>
    <t>ЗЛАТА</t>
  </si>
  <si>
    <t>MY20120460138</t>
  </si>
  <si>
    <t>К 1224 ЧЕРНО-КРАСНЫЙ</t>
  </si>
  <si>
    <t>MY20120460155</t>
  </si>
  <si>
    <t>2-628 ЧЕРНЫЙ</t>
  </si>
  <si>
    <t>Жилет</t>
  </si>
  <si>
    <t>MY20120460164</t>
  </si>
  <si>
    <t>К 860Д СИНЕ-КРАСНЫЙ</t>
  </si>
  <si>
    <t>ОДЕВАЙТЕ</t>
  </si>
  <si>
    <t>MY20121180757</t>
  </si>
  <si>
    <t>424-101-420 СИНИЙ</t>
  </si>
  <si>
    <t>MY20121180778</t>
  </si>
  <si>
    <t>461-501-420 СИНИЙ</t>
  </si>
  <si>
    <t>БАТИК</t>
  </si>
  <si>
    <t>MY20121281547</t>
  </si>
  <si>
    <t>54-56</t>
  </si>
  <si>
    <t>194 СИНИЙ</t>
  </si>
  <si>
    <t>Дед мороз</t>
  </si>
  <si>
    <t>MY20121281554</t>
  </si>
  <si>
    <t>1139 ГОЛУБОЙ</t>
  </si>
  <si>
    <t>Снегурочка</t>
  </si>
  <si>
    <t>MY20121281636</t>
  </si>
  <si>
    <t>152-76</t>
  </si>
  <si>
    <t>2018 КОРИЧНЕВЫЙ</t>
  </si>
  <si>
    <t>Ковбой</t>
  </si>
  <si>
    <t>MY20092243080</t>
  </si>
  <si>
    <t>353-241-320 СИНИЙ</t>
  </si>
  <si>
    <t>MY20121180780</t>
  </si>
  <si>
    <t>105-111-420 БЕЖЕВЫЙ</t>
  </si>
  <si>
    <t>MY20121180782</t>
  </si>
  <si>
    <t>423-101-420 ЭКРЮ</t>
  </si>
  <si>
    <t>MY21012943488</t>
  </si>
  <si>
    <t>518-113-420 ВАСИЛЕК</t>
  </si>
  <si>
    <t>MY21012943490</t>
  </si>
  <si>
    <t>518-115-420 ФИОЛЕТОВЫЙ</t>
  </si>
  <si>
    <t>MY20121180784</t>
  </si>
  <si>
    <t>422-111-420 РОЗОВЫЙ</t>
  </si>
  <si>
    <t>MY21022803413</t>
  </si>
  <si>
    <t>145-111-420 СИНИЙ</t>
  </si>
  <si>
    <t>MY21022803415</t>
  </si>
  <si>
    <t>234-13-121 КОРАЛЛОВЫЙ</t>
  </si>
  <si>
    <t>MY21022803418</t>
  </si>
  <si>
    <t>235-13-121 ОЛИВКОВЫЙ</t>
  </si>
  <si>
    <t>MY21022803420</t>
  </si>
  <si>
    <t>271-342-420 КРАСНЫЙ</t>
  </si>
  <si>
    <t>MY21022803423</t>
  </si>
  <si>
    <t>327-62-121 БЕЛЫЙ</t>
  </si>
  <si>
    <t>MY21022803433</t>
  </si>
  <si>
    <t>514-101-420 ГОРЧИЧНЫЙ</t>
  </si>
  <si>
    <t>MY21022803434</t>
  </si>
  <si>
    <t>519-11-121 СИНИЙ</t>
  </si>
  <si>
    <t>MY21022803437</t>
  </si>
  <si>
    <t>534-11-121 КРАСНЫЙ</t>
  </si>
  <si>
    <t>MY21022803440</t>
  </si>
  <si>
    <t>552-10-121 ФИОЛЕТОВЫЙ</t>
  </si>
  <si>
    <t>MY21022803441</t>
  </si>
  <si>
    <t>552-10-420 АЛЫЙ</t>
  </si>
  <si>
    <t>MY21022803458</t>
  </si>
  <si>
    <t>568-13-121 СИРЕНЕВЫЙ</t>
  </si>
  <si>
    <t>MY21022803462</t>
  </si>
  <si>
    <t>584-10-121 КРАСНЫЙ</t>
  </si>
  <si>
    <t>MY21022803469</t>
  </si>
  <si>
    <t>601-14-121 ЧЕРНЫЙ</t>
  </si>
  <si>
    <t>Бриджи</t>
  </si>
  <si>
    <t>MY20121180781</t>
  </si>
  <si>
    <t>333-111-420 ГОЛУБОЙ</t>
  </si>
  <si>
    <t>MY21012943466</t>
  </si>
  <si>
    <t>480-112-420 СЕРЫЙ</t>
  </si>
  <si>
    <t>MY21022803447</t>
  </si>
  <si>
    <t>563-24-121 ИЗУМРУДНЫЙ</t>
  </si>
  <si>
    <t>MY21022803461</t>
  </si>
  <si>
    <t>581-10-121 ЗЕЛЕНЫЙ</t>
  </si>
  <si>
    <t>MY21022803465</t>
  </si>
  <si>
    <t>597-10-121 ЖЕЛТЫЙ</t>
  </si>
  <si>
    <t>MY21032658802</t>
  </si>
  <si>
    <t>616-10-121 ГОЛУБОЙ</t>
  </si>
  <si>
    <t>MY21032658807</t>
  </si>
  <si>
    <t>622-12-121 МЕНТОЛ</t>
  </si>
  <si>
    <t>MY21032658808</t>
  </si>
  <si>
    <t>622-12-121 ПУДРОВЫЙ</t>
  </si>
  <si>
    <t>MY21032658809</t>
  </si>
  <si>
    <t>82-14-121 ПУДРОВЫЙ</t>
  </si>
  <si>
    <t>MY21032658810</t>
  </si>
  <si>
    <t>82-14-121 СЛИВОВЫЙ</t>
  </si>
  <si>
    <t>MY20103045236</t>
  </si>
  <si>
    <t>397-111-420 РОЗОВЫЙ</t>
  </si>
  <si>
    <t>Халат</t>
  </si>
  <si>
    <t>MY20103045237</t>
  </si>
  <si>
    <t>397-112-420 ГОЛУБОЙ</t>
  </si>
  <si>
    <t>MY20121180756</t>
  </si>
  <si>
    <t>334-111-420 ГОЛУБОЙ</t>
  </si>
  <si>
    <t>MY20121180790</t>
  </si>
  <si>
    <t>469-111-420 СЕРЫЙ</t>
  </si>
  <si>
    <t>MY21012943459</t>
  </si>
  <si>
    <t>40-111-120 ЖЕЛТЫЙ</t>
  </si>
  <si>
    <t>MY21012943460</t>
  </si>
  <si>
    <t>40-112-120 СИРЕНЕВЫЙ</t>
  </si>
  <si>
    <t>MY21012943463</t>
  </si>
  <si>
    <t>465-122-420 ФИОЛЕТОВЫЙ</t>
  </si>
  <si>
    <t>MY21012943472</t>
  </si>
  <si>
    <t>495-101-420 МАЛИНОВЫЙ</t>
  </si>
  <si>
    <t>MY21012943495</t>
  </si>
  <si>
    <t>531-10-121 ЖЕЛТЫЙ</t>
  </si>
  <si>
    <t>MY21022803422</t>
  </si>
  <si>
    <t>320-14-121 ЧЕРНЫЙ</t>
  </si>
  <si>
    <t>Лосины</t>
  </si>
  <si>
    <t>MY21022803445</t>
  </si>
  <si>
    <t>561-10-121 ЯРКО-РОЗОВЫЙ</t>
  </si>
  <si>
    <t>MY21032658789</t>
  </si>
  <si>
    <t>550-11-121 СИНИЙ</t>
  </si>
  <si>
    <t>MY21032658796</t>
  </si>
  <si>
    <t>592-10-121 ЧЕРНЫЙ</t>
  </si>
  <si>
    <t>MY21032658798</t>
  </si>
  <si>
    <t>614-10-121 ЗЕЛЕНОЕ ЯБЛОКО</t>
  </si>
  <si>
    <t>MY21051440102</t>
  </si>
  <si>
    <t>12-102-420 ТЕМНО-СИНИЙ</t>
  </si>
  <si>
    <t>MY21051440108</t>
  </si>
  <si>
    <t>2174-10 СИНИЙ</t>
  </si>
  <si>
    <t>MY21051440131</t>
  </si>
  <si>
    <t>538-22-420 БИРЮЗОВЫЙ</t>
  </si>
  <si>
    <t>MY21051440149</t>
  </si>
  <si>
    <t>657-10-121 ФУКСИЯ</t>
  </si>
  <si>
    <t>MY21051440150</t>
  </si>
  <si>
    <t>683-13-221 БЕЛЫЙ</t>
  </si>
  <si>
    <t>Капри</t>
  </si>
  <si>
    <t>MY20092243054</t>
  </si>
  <si>
    <t>71-501-120 СИНИЙ</t>
  </si>
  <si>
    <t>Жакет</t>
  </si>
  <si>
    <t>MY20103045217</t>
  </si>
  <si>
    <t>2256-50 ФУКСИЯ</t>
  </si>
  <si>
    <t>MY20103045231</t>
  </si>
  <si>
    <t>371-902-320 ГОЛУБОЙ</t>
  </si>
  <si>
    <t>MY20121180766</t>
  </si>
  <si>
    <t>443-111-420 ГОЛУБОЙ</t>
  </si>
  <si>
    <t>Рубашка</t>
  </si>
  <si>
    <t>MY20121180768</t>
  </si>
  <si>
    <t>429-104-420 ГОЛУБОЙ</t>
  </si>
  <si>
    <t>MY20121180769</t>
  </si>
  <si>
    <t>429-103-420 ЖЕЛТЫЙ</t>
  </si>
  <si>
    <t>MY21012943454</t>
  </si>
  <si>
    <t>271-343-420 СЕРЫЙ</t>
  </si>
  <si>
    <t>MY21012943456</t>
  </si>
  <si>
    <t>316-132-320 РОЗОВЫЙ</t>
  </si>
  <si>
    <t>MY21012943457</t>
  </si>
  <si>
    <t>374-201-420 ЧЕРНЫЙ</t>
  </si>
  <si>
    <t>MY21012943465</t>
  </si>
  <si>
    <t>480-111-420 БЕЛЫЙ</t>
  </si>
  <si>
    <t>MY21012943468</t>
  </si>
  <si>
    <t>481-102-420 БЕЖЕВЫЙ</t>
  </si>
  <si>
    <t>Туника</t>
  </si>
  <si>
    <t>MY21012943471</t>
  </si>
  <si>
    <t>490-502-420 ГОЛУБОЙ</t>
  </si>
  <si>
    <t>MY21012943479</t>
  </si>
  <si>
    <t>508-12-121 ЛИЛОВЫЙ</t>
  </si>
  <si>
    <t>MY21012943481</t>
  </si>
  <si>
    <t>508-12-121 СИНИЙ</t>
  </si>
  <si>
    <t>MY21012943483</t>
  </si>
  <si>
    <t>509-12-121 МАЛИНОВЫЙ</t>
  </si>
  <si>
    <t>MY21012943485</t>
  </si>
  <si>
    <t>510-12-121 МАЛИНОВЫЙ</t>
  </si>
  <si>
    <t>MY21012943491</t>
  </si>
  <si>
    <t>525-10-121 БЕЖЕВЫЙ</t>
  </si>
  <si>
    <t>MY21022803430</t>
  </si>
  <si>
    <t>436-24-121 МЕНТОЛ</t>
  </si>
  <si>
    <t>MY21022803431</t>
  </si>
  <si>
    <t>436-24-121 ПЕРСИКОВЫЙ</t>
  </si>
  <si>
    <t>MY21022803432</t>
  </si>
  <si>
    <t>436-24-121 СЕРЫЙ</t>
  </si>
  <si>
    <t>MY21022803439</t>
  </si>
  <si>
    <t>542-11-121 РОЗОВЫЙ</t>
  </si>
  <si>
    <t>MY21022803450</t>
  </si>
  <si>
    <t>565-24-121 ИЗУМРУДНЫЙ</t>
  </si>
  <si>
    <t>MY21022803451</t>
  </si>
  <si>
    <t>565-24-121 ПУДРОВЫЙ</t>
  </si>
  <si>
    <t>MY21022803453</t>
  </si>
  <si>
    <t>566-11-121 ЖЕЛТЫЙ</t>
  </si>
  <si>
    <t>MY21022803468</t>
  </si>
  <si>
    <t>601-14-121 СИНИЙ</t>
  </si>
  <si>
    <t>MY21032658774</t>
  </si>
  <si>
    <t>241-102-320 ЖЕЛТЫЙ</t>
  </si>
  <si>
    <t>MY21032658786</t>
  </si>
  <si>
    <t>51-131-120 РОЗОВЫЙ</t>
  </si>
  <si>
    <t>MY21032658795</t>
  </si>
  <si>
    <t>59-10-121 МЕНТОЛ</t>
  </si>
  <si>
    <t>MY21032658797</t>
  </si>
  <si>
    <t>614-10-121 ГОЛУБОЙ</t>
  </si>
  <si>
    <t>MY21032658799</t>
  </si>
  <si>
    <t>614-10-121 ЛАВАНДА</t>
  </si>
  <si>
    <t>MY21032658800</t>
  </si>
  <si>
    <t>614-10-121 МАЛИНОВЫЙ</t>
  </si>
  <si>
    <t>MY21032658805</t>
  </si>
  <si>
    <t>616-10-121 МАЛИНОВЫЙ</t>
  </si>
  <si>
    <t>MY21051440117</t>
  </si>
  <si>
    <t>294-10-121 ФИОЛЕТОВЫЙ</t>
  </si>
  <si>
    <t>MY21051440118</t>
  </si>
  <si>
    <t>294-10-121 ХАКИ</t>
  </si>
  <si>
    <t>MY21051440119</t>
  </si>
  <si>
    <t>401-901-420 МОЛОЧНЫЙ</t>
  </si>
  <si>
    <t>MY21051440122</t>
  </si>
  <si>
    <t>410-14-121 ФИОЛЕТОВЫЙ</t>
  </si>
  <si>
    <t>MY21051440136</t>
  </si>
  <si>
    <t>606-11-121 ГРАФИТ</t>
  </si>
  <si>
    <t>MY21051440144</t>
  </si>
  <si>
    <t>686-13-221 ЖЕЛТЫЙ</t>
  </si>
  <si>
    <t>MY21061108952</t>
  </si>
  <si>
    <t>410-14-121 СЕРЫЙ</t>
  </si>
  <si>
    <t>MY21061108953</t>
  </si>
  <si>
    <t>438-11-121 СИНИЙ</t>
  </si>
  <si>
    <t>MY21061108961</t>
  </si>
  <si>
    <t>674-11-221 ГОЛУБОЙ</t>
  </si>
  <si>
    <t>MY21061108962</t>
  </si>
  <si>
    <t>677-14-221 РОЗОВЫЙ</t>
  </si>
  <si>
    <t>MY21061108964</t>
  </si>
  <si>
    <t>687-13-221 СИНИЙ</t>
  </si>
  <si>
    <t>MY21061108965</t>
  </si>
  <si>
    <t>693-10-221 ШАЛФЕЙ</t>
  </si>
  <si>
    <t>MY21061108967</t>
  </si>
  <si>
    <t>698-11-221 ЖЕЛТЫЙ</t>
  </si>
  <si>
    <t>MY21061108970</t>
  </si>
  <si>
    <t>703-10-221 МАЛИНОВЫЙ</t>
  </si>
  <si>
    <t>MY21061108971</t>
  </si>
  <si>
    <t>705-11-221 БИРЮЗОВЫЙ</t>
  </si>
  <si>
    <t>MY21061108973</t>
  </si>
  <si>
    <t>705-11-221 РОЗОВЫЙ</t>
  </si>
  <si>
    <t>MY21061108985</t>
  </si>
  <si>
    <t>714-13-221 МОЛОЧНЫЙ</t>
  </si>
  <si>
    <t>MY21061108990</t>
  </si>
  <si>
    <t>99-14-220 МАЛИНОВЫЙ</t>
  </si>
  <si>
    <t>ТМ GLAMURIKI</t>
  </si>
  <si>
    <t>MY20122106027</t>
  </si>
  <si>
    <t>30-0376_1 БЕЛЫЙ</t>
  </si>
  <si>
    <t>MY20122105902</t>
  </si>
  <si>
    <t>35-0001_1_61 БЕЛЫЙ, СЕРЕБРИСТЫЙ</t>
  </si>
  <si>
    <t>MY20122105913</t>
  </si>
  <si>
    <t>35-0001_6_1 СИНИЙ, БЕЛЫЙ</t>
  </si>
  <si>
    <t>MY20122105915</t>
  </si>
  <si>
    <t>35-0001_74 ЛАВАНДОВО-РОЗОВЫЙ</t>
  </si>
  <si>
    <t>MY20122105984</t>
  </si>
  <si>
    <t>30-0224_2_1 ЧЕРНЫЙ, БЕЛЫЙ</t>
  </si>
  <si>
    <t>MY20122105999</t>
  </si>
  <si>
    <t>30-0270_6_9 СИНИЙ, ЦВЕТНОЙ</t>
  </si>
  <si>
    <t>MY20122106002</t>
  </si>
  <si>
    <t>30-0275_6 СИНИЙ</t>
  </si>
  <si>
    <t>MY20122106005</t>
  </si>
  <si>
    <t>30-0290_6_1 СИНИЙ, БЕЛЫЙ</t>
  </si>
  <si>
    <t>MY20122106051</t>
  </si>
  <si>
    <t>20-0002_4_20 РОЗОВЫЙ, САЛАТОВЫЙ, СИРЕНЕВЫЙ</t>
  </si>
  <si>
    <t>MY20122106056</t>
  </si>
  <si>
    <t>20-0002_9_20 ГОЛУБОЙ, САЛАТОВЫЙ, РОЗОВЫЙ</t>
  </si>
  <si>
    <t>MY20122106059</t>
  </si>
  <si>
    <t>20-Т1162_20 МАЛИНОВЫЙ, ЗЕЛЕНЫЙ, РОЗОВЫЙ</t>
  </si>
  <si>
    <t>ЗОЛОТОЙ КЛЮЧИК</t>
  </si>
  <si>
    <t>MY20122314524</t>
  </si>
  <si>
    <t>5034-06</t>
  </si>
  <si>
    <t>OLSI</t>
  </si>
  <si>
    <t>MY20092877419</t>
  </si>
  <si>
    <t>1310003_2 ОРАНЖЕВЫЙ</t>
  </si>
  <si>
    <t>MY20092877602</t>
  </si>
  <si>
    <t>1712020_2 СИНИЙ</t>
  </si>
  <si>
    <t>MY20092877689</t>
  </si>
  <si>
    <t>1811006_2 КОРИЧНЕВЫЙ</t>
  </si>
  <si>
    <t>Кардиган, топ</t>
  </si>
  <si>
    <t>FLY</t>
  </si>
  <si>
    <t>MY20110358074</t>
  </si>
  <si>
    <t>853-14 ЗОЛОТИСТЫЙ</t>
  </si>
  <si>
    <t>L'IVRESSE</t>
  </si>
  <si>
    <t>MY20092139305</t>
  </si>
  <si>
    <t>0101 БОРДОВЫЙ</t>
  </si>
  <si>
    <t>Боди</t>
  </si>
  <si>
    <t>DOUBLE TROUBLE</t>
  </si>
  <si>
    <t>MY20111811506</t>
  </si>
  <si>
    <t>ДТР-20-КМГМ БЕЛЫЙ;ГОЛУБОЙ;СЕРЫЙ</t>
  </si>
  <si>
    <t>MY20111811516</t>
  </si>
  <si>
    <t>ДТР-20-ЧГ БЕЛЫЙ;ГОЛУБОЙ;СИНИЙ</t>
  </si>
  <si>
    <t>Набор чепчиков, 4 шт</t>
  </si>
  <si>
    <t>MY20111811546</t>
  </si>
  <si>
    <t>ДТР-19-ББЗГС ГОЛУБОЙ;СИНИЙ</t>
  </si>
  <si>
    <t>MY20111811549</t>
  </si>
  <si>
    <t>ДТР-19-БПС БЕЛЫЙ; СИНИЙ</t>
  </si>
  <si>
    <t>MY21021064510</t>
  </si>
  <si>
    <t>ДТР-20-НЦММ БЕЛЫЙ;МЯТНЫЙ</t>
  </si>
  <si>
    <t>MY21021064511</t>
  </si>
  <si>
    <t>ДТР-20-НЦСМ БЕЛЫЙ;СИРЕНЕВЫЙ</t>
  </si>
  <si>
    <t>MY20071495508</t>
  </si>
  <si>
    <t>OMSA KIDS COLLANT YOUNG 50 ROSSO MOSTO</t>
  </si>
  <si>
    <t>Колготки, 2 пары</t>
  </si>
  <si>
    <t>MY20090370737</t>
  </si>
  <si>
    <t>FASCINO 20 DAINO</t>
  </si>
  <si>
    <t>Колготки, 2 упаковки</t>
  </si>
  <si>
    <t>MY20090370758</t>
  </si>
  <si>
    <t>INVISIBLE CONTROL TOP 30 LONDRA</t>
  </si>
  <si>
    <t>MY20090370776</t>
  </si>
  <si>
    <t>MISS 15 NATUREL</t>
  </si>
  <si>
    <t>MY20090370778</t>
  </si>
  <si>
    <t>MISS 20 DAINO</t>
  </si>
  <si>
    <t>MY20090370806</t>
  </si>
  <si>
    <t>STYLE 20 MIELE</t>
  </si>
  <si>
    <t>MY20090370812</t>
  </si>
  <si>
    <t>STYLE 40 GRAFITE</t>
  </si>
  <si>
    <t>MY20090370839</t>
  </si>
  <si>
    <t>ACTIVITY 30 MOKA</t>
  </si>
  <si>
    <t>MY20090370846</t>
  </si>
  <si>
    <t>MISS 70 DAINO</t>
  </si>
  <si>
    <t>MY20090370854</t>
  </si>
  <si>
    <t>RELAX 20 DAINO</t>
  </si>
  <si>
    <t>MY20090370877</t>
  </si>
  <si>
    <t>ATTIVA 20 DAINO</t>
  </si>
  <si>
    <t>MY20090370905</t>
  </si>
  <si>
    <t>ATTIVA 40 BIANCO</t>
  </si>
  <si>
    <t>MY20090370924</t>
  </si>
  <si>
    <t>BEAUTYSLIM 40 NERO</t>
  </si>
  <si>
    <t>MY20090370925</t>
  </si>
  <si>
    <t>FANTASTICO 20 CARAMELLO</t>
  </si>
  <si>
    <t>MY20090370926</t>
  </si>
  <si>
    <t>FANTASTICO 20 DAINO</t>
  </si>
  <si>
    <t>MY20090370927</t>
  </si>
  <si>
    <t>FANTASTICO 20 LOLA</t>
  </si>
  <si>
    <t>MY20090370952</t>
  </si>
  <si>
    <t>NUDO 20 DAINO</t>
  </si>
  <si>
    <t>MY20090370965</t>
  </si>
  <si>
    <t>NUDO 40 VITA BASSA DAINO</t>
  </si>
  <si>
    <t>MY20090370970</t>
  </si>
  <si>
    <t>UNICO</t>
  </si>
  <si>
    <t>CALZINO EASY DAY 20 (НОСКИ - 2 ПАРЫ) DAINO</t>
  </si>
  <si>
    <t>Носки, 2 упаковки</t>
  </si>
  <si>
    <t>MY20090371002</t>
  </si>
  <si>
    <t>6-XXL</t>
  </si>
  <si>
    <t>OMSA 20 XXL CARAMELLO</t>
  </si>
  <si>
    <t>MY20090371022</t>
  </si>
  <si>
    <t>OMSA 70 NERO</t>
  </si>
  <si>
    <t>MY20090371026</t>
  </si>
  <si>
    <t>PERFECT BODY 30 CARAMELLO</t>
  </si>
  <si>
    <t>MY20090371063</t>
  </si>
  <si>
    <t>SUPER 15 CARAMELLO</t>
  </si>
  <si>
    <t>MY20090371080</t>
  </si>
  <si>
    <t>SUPER 40 FUMO</t>
  </si>
  <si>
    <t>MY20090371085</t>
  </si>
  <si>
    <t>SUPERLATIVA 20 (БЕСШОВНЫЕ) DAINO</t>
  </si>
  <si>
    <t>MY20090371088</t>
  </si>
  <si>
    <t>SUPERLATIVA 40 (БЕСШОВНЫЕ) DAINO</t>
  </si>
  <si>
    <t>MY20090371100</t>
  </si>
  <si>
    <t>OMSA KIDS COLLANT YOUNG 50 BIANCO</t>
  </si>
  <si>
    <t>MY20111292423</t>
  </si>
  <si>
    <t>ATTIVA 40  XXL DAINO</t>
  </si>
  <si>
    <t>MY20111292448</t>
  </si>
  <si>
    <t>INNOVATTIVA 20  (БЕСШОВНЫЕ) CARAMELLO</t>
  </si>
  <si>
    <t>MY20111292455</t>
  </si>
  <si>
    <t>INNOVATTIVA 40  (БЕСШОВНЫЕ) NERO</t>
  </si>
  <si>
    <t>MY20121177433</t>
  </si>
  <si>
    <t>ATTIVA 40 XXL  PLUS SIZE CARAMELLO</t>
  </si>
  <si>
    <t>Колготки 40 ден, 2 шт</t>
  </si>
  <si>
    <t>MY21011917663</t>
  </si>
  <si>
    <t>ATTIVA 70 XXL PLUS SIZE DAINO</t>
  </si>
  <si>
    <t>MY20092877471</t>
  </si>
  <si>
    <t>1607001_10 СИНИЙ</t>
  </si>
  <si>
    <t>Топ</t>
  </si>
  <si>
    <t>MY20092877596</t>
  </si>
  <si>
    <t>1712018_2V ТЕМНО-СИНИЙ</t>
  </si>
  <si>
    <t>MY20092877637</t>
  </si>
  <si>
    <t>1806003_1 РОЗОВЫЙ</t>
  </si>
  <si>
    <t>MY20092877815</t>
  </si>
  <si>
    <t>1905036_2 ЗЕЛЕНЫЙ</t>
  </si>
  <si>
    <t>MY20092877846</t>
  </si>
  <si>
    <t>1906040_3 РОЗОВЫЙ</t>
  </si>
  <si>
    <t>MY20092877873</t>
  </si>
  <si>
    <t>1910018_1 ГОЛУБОЙ</t>
  </si>
  <si>
    <t>MY20092877958</t>
  </si>
  <si>
    <t>2006002_3 БИРЮЗОВЫЙ</t>
  </si>
  <si>
    <t>MY20092877968</t>
  </si>
  <si>
    <t>2010009_1 СИНИЙ</t>
  </si>
  <si>
    <t>MY20092877970</t>
  </si>
  <si>
    <t>2010009_3 ЖЕЛТЫЙ</t>
  </si>
  <si>
    <t>MY20092877985</t>
  </si>
  <si>
    <t>2012012_1 БЕЖЕВЫЙ</t>
  </si>
  <si>
    <t>MY20092877987</t>
  </si>
  <si>
    <t>2012012_3 БЕЛЫЙ</t>
  </si>
  <si>
    <t>MY20121074010</t>
  </si>
  <si>
    <t>52-54</t>
  </si>
  <si>
    <t>2001004_1 СЕРЫЙ</t>
  </si>
  <si>
    <t>MY20121074068</t>
  </si>
  <si>
    <t>2007001_2 ЧЕРНЫЙ</t>
  </si>
  <si>
    <t>MY20122314573</t>
  </si>
  <si>
    <t>3012-06 РОЗОВЫЙ</t>
  </si>
  <si>
    <t>COCCODRILLO</t>
  </si>
  <si>
    <t>MY21052580555</t>
  </si>
  <si>
    <t>WC1155601EBO-006 ОРАНЖЕВЫЙ</t>
  </si>
  <si>
    <t>LEMON</t>
  </si>
  <si>
    <t>MY21052580965</t>
  </si>
  <si>
    <t>WL1152701JDG-015 СИНИЙ</t>
  </si>
  <si>
    <t>MY21011409776</t>
  </si>
  <si>
    <t>0107-04 СЕРЫЙ</t>
  </si>
  <si>
    <t>MY21011409799</t>
  </si>
  <si>
    <t>8904-12 РОЗОВЫЙ</t>
  </si>
  <si>
    <t>MY21020656198</t>
  </si>
  <si>
    <t>5035-07 СИНИЙ</t>
  </si>
  <si>
    <t>RUSSIAN LOOK</t>
  </si>
  <si>
    <t>MY21032351622</t>
  </si>
  <si>
    <t>TLT-120-10001-STL-29 КОРАЛЛ</t>
  </si>
  <si>
    <t>Палантин</t>
  </si>
  <si>
    <t>MY21032351614</t>
  </si>
  <si>
    <t>TLT-120-01-CHL-19 ЖЕЛТЫЙ</t>
  </si>
  <si>
    <t>MY21032351616</t>
  </si>
  <si>
    <t>TLT-120-02-CHL-14 ЗЕЛЕНЫЙ</t>
  </si>
  <si>
    <t>MY21040272541</t>
  </si>
  <si>
    <t>R50-14 ЗЕЛЕНЫЙ</t>
  </si>
  <si>
    <t>GOROSHEK</t>
  </si>
  <si>
    <t>MY21040272591</t>
  </si>
  <si>
    <t>T53-08 СЕРЫЙ</t>
  </si>
  <si>
    <t>MY21040272615</t>
  </si>
  <si>
    <t>PG18-04 СИНИЙ</t>
  </si>
  <si>
    <t>MY21040272662</t>
  </si>
  <si>
    <t>T48-05 КРАСНЫЙ</t>
  </si>
  <si>
    <t>MY21040272672</t>
  </si>
  <si>
    <t>T57-22 СИРЕНЕВЫЙ/ЛИЛОВЫЙ</t>
  </si>
  <si>
    <t>MY21040272682</t>
  </si>
  <si>
    <t>TS02-11 БЕЛЫЙ</t>
  </si>
  <si>
    <t>MY20122314534</t>
  </si>
  <si>
    <t>0108-04 РОЗОВЫЙ</t>
  </si>
  <si>
    <t>MY20122314551</t>
  </si>
  <si>
    <t>9023-06 ЗЕЛЕНЫЙ</t>
  </si>
  <si>
    <t>Комплект: футболка, шорты</t>
  </si>
  <si>
    <t>MY20122314554</t>
  </si>
  <si>
    <t>9023-06 СИНИЙ МЕЛАНЖ</t>
  </si>
  <si>
    <t>MY21011409778</t>
  </si>
  <si>
    <t>0103-01 БЕЛЫЙ</t>
  </si>
  <si>
    <t>Комбинезон с ножкой</t>
  </si>
  <si>
    <t>MY</t>
  </si>
  <si>
    <t>MY21040783235</t>
  </si>
  <si>
    <t>50-XL</t>
  </si>
  <si>
    <t>PA560 NERO (ЧЕРНЫЙ)</t>
  </si>
  <si>
    <t>Леггинсы</t>
  </si>
  <si>
    <t>MY21040783350</t>
  </si>
  <si>
    <t>44-46-S-M</t>
  </si>
  <si>
    <t>BU054 MOON (ЛЬНЯНОЙ)</t>
  </si>
  <si>
    <t>MY21040783355</t>
  </si>
  <si>
    <t>BU054 PISTACHE (ФИСТАШКОВЫЙ)</t>
  </si>
  <si>
    <t>MY21040783427</t>
  </si>
  <si>
    <t>S1784 SMOKE (ДЫМЧАТЫЙ)</t>
  </si>
  <si>
    <t>Трусы</t>
  </si>
  <si>
    <t>MILANIKA</t>
  </si>
  <si>
    <t>MY21041604705</t>
  </si>
  <si>
    <t>238 ПЕРСИКОВЫЙ</t>
  </si>
  <si>
    <t>Кардиган</t>
  </si>
  <si>
    <t>MY21042619284</t>
  </si>
  <si>
    <t>2210-06 МЕНТОЛОВЫЙ</t>
  </si>
  <si>
    <t>MY21051235515</t>
  </si>
  <si>
    <t>124 МЯТНЫЙ</t>
  </si>
  <si>
    <t>MY21051235520</t>
  </si>
  <si>
    <t>1480 СЕРЫЙ</t>
  </si>
  <si>
    <t>MY21051235521</t>
  </si>
  <si>
    <t>1480 СИНИЙ</t>
  </si>
  <si>
    <t>MY21051235546</t>
  </si>
  <si>
    <t>50809 ТЕМНО СИНИЙ</t>
  </si>
  <si>
    <t>MY21051235560</t>
  </si>
  <si>
    <t>48-54</t>
  </si>
  <si>
    <t>18586 БЕЖЕВЫЙ</t>
  </si>
  <si>
    <t>MY21060905192</t>
  </si>
  <si>
    <t>1080 КРАСНЫЙ</t>
  </si>
  <si>
    <t>MY21060905216</t>
  </si>
  <si>
    <t>1285 КОФЕЙНЫЙ</t>
  </si>
  <si>
    <t>MY21060905217</t>
  </si>
  <si>
    <t>1285 СЕРЫЙ</t>
  </si>
  <si>
    <t>MY21060905219</t>
  </si>
  <si>
    <t>1403 РОЗОВЫЙ</t>
  </si>
  <si>
    <t>MY21020656193</t>
  </si>
  <si>
    <t>0402-01 БЕЛЫЙ</t>
  </si>
  <si>
    <t>MY21053191730</t>
  </si>
  <si>
    <t>5009-06 ТЕМНО-СИНИЙ</t>
  </si>
  <si>
    <t>Платье-поло</t>
  </si>
  <si>
    <t>MY21053191784</t>
  </si>
  <si>
    <t>0203-06 БЕЛЫЙ</t>
  </si>
  <si>
    <t>Ползунки высокие</t>
  </si>
  <si>
    <t>MY21053191786</t>
  </si>
  <si>
    <t>0203-06 ЗЕЛЕНЫЙ</t>
  </si>
  <si>
    <t>MY21061108377</t>
  </si>
  <si>
    <t>2211-06 СИНИЙ</t>
  </si>
  <si>
    <t>MY21062422649</t>
  </si>
  <si>
    <t>4007-06 УГОЛЬНЫЙ</t>
  </si>
  <si>
    <t>MY21062422652</t>
  </si>
  <si>
    <t>8205-06 ГОЛУБОЙ</t>
  </si>
  <si>
    <t>MY20122314527</t>
  </si>
  <si>
    <t>2212-06 РОЗОВЫЙ</t>
  </si>
  <si>
    <t>MY20122314528</t>
  </si>
  <si>
    <t>3017-10 ХАКИ</t>
  </si>
  <si>
    <t>MY20122314529</t>
  </si>
  <si>
    <t>3017-10 СЕРЫЙ</t>
  </si>
  <si>
    <t>MY20122314535</t>
  </si>
  <si>
    <t>0108-04 СИНИЙ</t>
  </si>
  <si>
    <t>MY20122314536</t>
  </si>
  <si>
    <t>0108-04 СЕРЫЙ</t>
  </si>
  <si>
    <t>MY20122314537</t>
  </si>
  <si>
    <t>3015-06 БИРЮЗОВЫЙ</t>
  </si>
  <si>
    <t>MY20122314542</t>
  </si>
  <si>
    <t>1002-06 РОЗОВЫЙ</t>
  </si>
  <si>
    <t>MY20122314547</t>
  </si>
  <si>
    <t>9026-01 СИНИЙ</t>
  </si>
  <si>
    <t>MY20122314548</t>
  </si>
  <si>
    <t>9018-01 ТЕМНО-СЕРЫЙ</t>
  </si>
  <si>
    <t>MY20122314552</t>
  </si>
  <si>
    <t>9023-06 СИНИЙ</t>
  </si>
  <si>
    <t>MY20122314555</t>
  </si>
  <si>
    <t>3504-06 РОЗОВЫЙ</t>
  </si>
  <si>
    <t>Шорты</t>
  </si>
  <si>
    <t>MY20122314556</t>
  </si>
  <si>
    <t>3506-06 РАЗНОЦВЕТНЫЙ</t>
  </si>
  <si>
    <t>MY20122314557</t>
  </si>
  <si>
    <t>3504-06 ЖЕЛТЫЙ</t>
  </si>
  <si>
    <t>MY20122314558</t>
  </si>
  <si>
    <t>3504-06 КРАСНЫЙ</t>
  </si>
  <si>
    <t>MY20122314560</t>
  </si>
  <si>
    <t>3506-06 РОЗОВЫЙ</t>
  </si>
  <si>
    <t>MY20122314561</t>
  </si>
  <si>
    <t>3506-06 СИНИЙ</t>
  </si>
  <si>
    <t>MY20122314562</t>
  </si>
  <si>
    <t>3506-06 БИРЮЗОВЫЙ</t>
  </si>
  <si>
    <t>MY20122314569</t>
  </si>
  <si>
    <t>2205-06 ЗЕЛЕНЫЙ</t>
  </si>
  <si>
    <t>MY20122314570</t>
  </si>
  <si>
    <t>2205-06 ЧЕРНЫЙ</t>
  </si>
  <si>
    <t>MY20122314571</t>
  </si>
  <si>
    <t>2205-06 ЖЕЛТЫЙ</t>
  </si>
  <si>
    <t>MY21011409738</t>
  </si>
  <si>
    <t>3013-06 ФИОЛЕТОВЫЙ</t>
  </si>
  <si>
    <t>MY21011409741</t>
  </si>
  <si>
    <t>2101-08 БЕЖЕВЫЙ</t>
  </si>
  <si>
    <t>MY21011409774</t>
  </si>
  <si>
    <t>9021-04 СЕРЫЙ</t>
  </si>
  <si>
    <t>MY21011409780</t>
  </si>
  <si>
    <t>0103-01 СИНИЙ</t>
  </si>
  <si>
    <t>MY21011409784</t>
  </si>
  <si>
    <t>9024-06 РОЗОВЫЙ</t>
  </si>
  <si>
    <t>Комплект с повязкой</t>
  </si>
  <si>
    <t>MY21011409797</t>
  </si>
  <si>
    <t>2501-08 БЕЛЫЙ</t>
  </si>
  <si>
    <t>Кофта</t>
  </si>
  <si>
    <t>MY21020656168</t>
  </si>
  <si>
    <t>5034-06 КРАСНЫЙ</t>
  </si>
  <si>
    <t>MY21020656173</t>
  </si>
  <si>
    <t>8202-06 ГОЛУБОЙ</t>
  </si>
  <si>
    <t>MY21020656175</t>
  </si>
  <si>
    <t>8202-06 БЕЛЫЙ</t>
  </si>
  <si>
    <t>MY21020656176</t>
  </si>
  <si>
    <t>8202-06 ЧЕРНО-БЕЛАЯ</t>
  </si>
  <si>
    <t>MY21020656189</t>
  </si>
  <si>
    <t>3007-06 СЕРЫЙ</t>
  </si>
  <si>
    <t>MY21020656197</t>
  </si>
  <si>
    <t>5034-07 СИНИЙ</t>
  </si>
  <si>
    <t>MY21022600701</t>
  </si>
  <si>
    <t>2212-06 ЗЕЛЕНЫЙ</t>
  </si>
  <si>
    <t>MY21022600705</t>
  </si>
  <si>
    <t>1002-06 ГОЛУБОЙ</t>
  </si>
  <si>
    <t>MY21022600708</t>
  </si>
  <si>
    <t>3504-06 ЗЕЛЕНЫЙ</t>
  </si>
  <si>
    <t>MY21022600709</t>
  </si>
  <si>
    <t>3504-06 ВАСИЛЕК</t>
  </si>
  <si>
    <t>MY21022600710</t>
  </si>
  <si>
    <t>3504-06 СЕРЫЙ</t>
  </si>
  <si>
    <t>MY21022600711</t>
  </si>
  <si>
    <t>3504-06 СИНИЙ</t>
  </si>
  <si>
    <t>MY21022600712</t>
  </si>
  <si>
    <t>3504-06 ТЕМНО-СИНИЙ</t>
  </si>
  <si>
    <t>MY21031945608</t>
  </si>
  <si>
    <t>3014-06 СИНИЙ</t>
  </si>
  <si>
    <t>MY21031945611</t>
  </si>
  <si>
    <t>3012-06 ТЕМНО-СИНИЙ</t>
  </si>
  <si>
    <t>MY21031945612</t>
  </si>
  <si>
    <t>9004-08 РАЗНОЦВЕТНЫЙ</t>
  </si>
  <si>
    <t>MY21040681505</t>
  </si>
  <si>
    <t>3014-06 РАЗНОЦВЕТНЫЙ</t>
  </si>
  <si>
    <t>MY21040681511</t>
  </si>
  <si>
    <t>1010-06 СИНИЙ</t>
  </si>
  <si>
    <t>MY21040681525</t>
  </si>
  <si>
    <t>2210-06 БЕЛЫЙ</t>
  </si>
  <si>
    <t>MY21040681527</t>
  </si>
  <si>
    <t>2210-06 ЖЕЛТЫЙ</t>
  </si>
  <si>
    <t>MY21040681535</t>
  </si>
  <si>
    <t>1002-01 СИНИЙ</t>
  </si>
  <si>
    <t>MY21042619255</t>
  </si>
  <si>
    <t>3007-06 ТЕМНО-СИНИЙ</t>
  </si>
  <si>
    <t>MY21042619261</t>
  </si>
  <si>
    <t>5012-06 РОЗОВЫЙ</t>
  </si>
  <si>
    <t>MY21042619265</t>
  </si>
  <si>
    <t>3502-06 ГОЛУБОЙ</t>
  </si>
  <si>
    <t>MY21042619267</t>
  </si>
  <si>
    <t>3501-06 ТЕРРАКОТОВЫЙ</t>
  </si>
  <si>
    <t>MY21042619274</t>
  </si>
  <si>
    <t>2211-06 РОЗОВЫЙ</t>
  </si>
  <si>
    <t>MY21042619278</t>
  </si>
  <si>
    <t>9024-06 КРАСНЫЙ</t>
  </si>
  <si>
    <t>MY21042619279</t>
  </si>
  <si>
    <t>9024-06 РАЗНОЦВЕТНЫЙ</t>
  </si>
  <si>
    <t>MY21051441445</t>
  </si>
  <si>
    <t>7217-06 РОЗОВЫЙ</t>
  </si>
  <si>
    <t>MY21051441450</t>
  </si>
  <si>
    <t>0210-06 ЖЕЛТЫЙ</t>
  </si>
  <si>
    <t>MY21051441451</t>
  </si>
  <si>
    <t>0310-06 САЛАТОВЫЙ</t>
  </si>
  <si>
    <t>MY21051441454</t>
  </si>
  <si>
    <t>0610-06 ГОЛУБОЙ</t>
  </si>
  <si>
    <t>KUNDER</t>
  </si>
  <si>
    <t>MY20102099495</t>
  </si>
  <si>
    <t>10738 БЕЛЫЙ</t>
  </si>
  <si>
    <t>Прокладки лактационные</t>
  </si>
  <si>
    <t>PELICAN</t>
  </si>
  <si>
    <t>MY21021270897</t>
  </si>
  <si>
    <t>GULB4229(3) МЕНТОЛ/БЕЛЫЙ/МЕНТОЛ(27/2/27)</t>
  </si>
  <si>
    <t>U.S.POLO ASSN</t>
  </si>
  <si>
    <t>MY21052173280</t>
  </si>
  <si>
    <t>80188 СЕРЫЙМЕЛАНЖ</t>
  </si>
  <si>
    <t>Комплект маек, 2 шт</t>
  </si>
  <si>
    <t>MY21052173312</t>
  </si>
  <si>
    <t>80194 СЕРЫЙМЕЛАНЖ</t>
  </si>
  <si>
    <t>Набор футболок, 2 шт</t>
  </si>
  <si>
    <t>MY21021270895</t>
  </si>
  <si>
    <t>GULB4209(3) ВАНИЛЬНЫЙ/ВАНИЛЬНЫЙ/БЕЛЫЙ(7/7/2)</t>
  </si>
  <si>
    <t>MY21021270907</t>
  </si>
  <si>
    <t>GUVC4001/2 БЕЛЫЙ(2)</t>
  </si>
  <si>
    <t>ZIMA V KUBE</t>
  </si>
  <si>
    <t>MY21052683715</t>
  </si>
  <si>
    <t>ZVK-TOTE-120 БЕЖЕВЫЙ</t>
  </si>
  <si>
    <t>Сумка с принтом</t>
  </si>
  <si>
    <t>MY20091297501</t>
  </si>
  <si>
    <t>1097/3 СИНИЙ</t>
  </si>
  <si>
    <t>Юбка</t>
  </si>
  <si>
    <t>MY20091297517</t>
  </si>
  <si>
    <t>1128/7 СИНИЙ</t>
  </si>
  <si>
    <t>MY20091297524</t>
  </si>
  <si>
    <t>1138/2 СИНИЙ</t>
  </si>
  <si>
    <t>MY21030416025</t>
  </si>
  <si>
    <t>1138/0 ЗЕЛЕНЫЙ</t>
  </si>
  <si>
    <t>MY21030416064</t>
  </si>
  <si>
    <t>1173/2 РОЗОВЫЙ</t>
  </si>
  <si>
    <t>MY21030416074</t>
  </si>
  <si>
    <t>1172/3 БИРЮЗОВЫЙ</t>
  </si>
  <si>
    <t>MY21052785071</t>
  </si>
  <si>
    <t>898/0 СИНИЙ</t>
  </si>
  <si>
    <t>MY21052785078</t>
  </si>
  <si>
    <t>1039/0 РОЗОВЫЙ</t>
  </si>
  <si>
    <t>MY21052785087</t>
  </si>
  <si>
    <t>1132/0 РОЗОВЫЙ</t>
  </si>
  <si>
    <t>MY21052785106</t>
  </si>
  <si>
    <t>772/2 РОЗОВЫЙ</t>
  </si>
  <si>
    <t>MY21052785107</t>
  </si>
  <si>
    <t>973/5 РОЗОВЫЙ</t>
  </si>
  <si>
    <t>MY21052785108</t>
  </si>
  <si>
    <t>1181/0 ТЕМНО-СИНИЙ</t>
  </si>
  <si>
    <t>Брюки спортивные</t>
  </si>
  <si>
    <t>MY21052785116</t>
  </si>
  <si>
    <t>946/4 МУЛЬТИКОЛОР</t>
  </si>
  <si>
    <t>MY21052785124</t>
  </si>
  <si>
    <t>177/2 МУЛЬТИКОЛОР</t>
  </si>
  <si>
    <t>MY21070632613</t>
  </si>
  <si>
    <t>1113/2 СИНИЙ</t>
  </si>
  <si>
    <t>MY21070632614</t>
  </si>
  <si>
    <t>1150/0 СИНИЙ</t>
  </si>
  <si>
    <t>MY21070632630</t>
  </si>
  <si>
    <t>802/6 РОЗОВЫЙ</t>
  </si>
  <si>
    <t>MY21070632637</t>
  </si>
  <si>
    <t>599/2 МУЛЬТИКОЛОР</t>
  </si>
  <si>
    <t>LOOKLIE</t>
  </si>
  <si>
    <t>MY20100403611</t>
  </si>
  <si>
    <t>50-58</t>
  </si>
  <si>
    <t>0013KLSA САЛАТОВЫЙ</t>
  </si>
  <si>
    <t>Комплект двойка</t>
  </si>
  <si>
    <t>MY21042315841</t>
  </si>
  <si>
    <t>14-15ЛЕТ</t>
  </si>
  <si>
    <t>0533RICH1 ЧЕРНЫЙ</t>
  </si>
  <si>
    <t>MY21060400878</t>
  </si>
  <si>
    <t>122-128</t>
  </si>
  <si>
    <t>0314FNGORIN ГОРЧИЧНЫЙ</t>
  </si>
  <si>
    <t>MY21060400879</t>
  </si>
  <si>
    <t>98-104</t>
  </si>
  <si>
    <t>0324FNCH ЧЕРНЫЙ</t>
  </si>
  <si>
    <t>MY20112330651</t>
  </si>
  <si>
    <t>140-72</t>
  </si>
  <si>
    <t>05106-3 МАЛИНОВЫЙ</t>
  </si>
  <si>
    <t>COLABEAR</t>
  </si>
  <si>
    <t>MY21021166389</t>
  </si>
  <si>
    <t>182626 СИНИЙ</t>
  </si>
  <si>
    <t>Куртка джинсовая</t>
  </si>
  <si>
    <t>MY21032658792</t>
  </si>
  <si>
    <t>569-11-121 БОРДОВЫЙ</t>
  </si>
  <si>
    <t>MY20070985485</t>
  </si>
  <si>
    <t>18-20</t>
  </si>
  <si>
    <t>LR-S-162878 РОЗОВЫЙ</t>
  </si>
  <si>
    <t>Носки</t>
  </si>
  <si>
    <t>MY20070985486</t>
  </si>
  <si>
    <t>LR-S-AL-3ROSE-TCHO БЕЛЫЙ/РОЗОВЫЙ</t>
  </si>
  <si>
    <t>MY20070985488</t>
  </si>
  <si>
    <t>140-164-22</t>
  </si>
  <si>
    <t>LR-S-AL-3ROSE-TCHO РОЗОВЫЙ</t>
  </si>
  <si>
    <t>MAKKARONI KIDS</t>
  </si>
  <si>
    <t>MY20071086274</t>
  </si>
  <si>
    <t>15/13 БЕЛЫЙ</t>
  </si>
  <si>
    <t>Крестильная рубашка</t>
  </si>
  <si>
    <t>РЫЖИЙ КОТ</t>
  </si>
  <si>
    <t>MY20071086697</t>
  </si>
  <si>
    <t>ДНБМ 0201-038 /038 /038</t>
  </si>
  <si>
    <t>FEZA</t>
  </si>
  <si>
    <t>MY20071086805</t>
  </si>
  <si>
    <t>50-52</t>
  </si>
  <si>
    <t>FZ-2019МЛОП001/ СИНИЙ</t>
  </si>
  <si>
    <t>Шапка</t>
  </si>
  <si>
    <t>MY20071087032</t>
  </si>
  <si>
    <t>692/11 ЗОЛОТО</t>
  </si>
  <si>
    <t>Крестильный набор, 3 предмета</t>
  </si>
  <si>
    <t>MY20071087033</t>
  </si>
  <si>
    <t>692/12 СЕРЕБРО</t>
  </si>
  <si>
    <t>HOH LOON</t>
  </si>
  <si>
    <t>MY20071087098</t>
  </si>
  <si>
    <t>50-54</t>
  </si>
  <si>
    <t>ШД20-62211742 СЕРЫЙ</t>
  </si>
  <si>
    <t>ШУРМИШУР</t>
  </si>
  <si>
    <t>MY20071087204</t>
  </si>
  <si>
    <t>PP.TX.059.000916.407 ГОЛУБОЙ</t>
  </si>
  <si>
    <t>ВЕСТА</t>
  </si>
  <si>
    <t>MY20071088146</t>
  </si>
  <si>
    <t>19-01-087 ЗЕЛЕНО-ОРАНЖЕВЫЙ</t>
  </si>
  <si>
    <t>Песочник</t>
  </si>
  <si>
    <t>MY20071088152</t>
  </si>
  <si>
    <t>413-СЕРЫЙ СЕРЫЙ</t>
  </si>
  <si>
    <t>MAYBE BY NASTYA SERGEEVA</t>
  </si>
  <si>
    <t>MY20071390337</t>
  </si>
  <si>
    <t>XS</t>
  </si>
  <si>
    <t>224.03.200 ВАСИЛЬКОВЫЙ</t>
  </si>
  <si>
    <t>MARC &amp; ANDRE</t>
  </si>
  <si>
    <t>MY20071390412</t>
  </si>
  <si>
    <t>75C</t>
  </si>
  <si>
    <t>A9-0111-T СИНИЙ</t>
  </si>
  <si>
    <t>Бюстгальтер</t>
  </si>
  <si>
    <t>MY20071390489</t>
  </si>
  <si>
    <t>XXS</t>
  </si>
  <si>
    <t>707.206 БЕЛЫЙ</t>
  </si>
  <si>
    <t>COCTELLE</t>
  </si>
  <si>
    <t>MY20071390502</t>
  </si>
  <si>
    <t>БРЮКИ ДЛ ЧЕРНЫЙ</t>
  </si>
  <si>
    <t>CHICWEAR</t>
  </si>
  <si>
    <t>MY20071390603</t>
  </si>
  <si>
    <t>400147 ТЕМНО-БЕЖЕВЫЙ</t>
  </si>
  <si>
    <t>LOOK RUSSIAN</t>
  </si>
  <si>
    <t>MY20071390841</t>
  </si>
  <si>
    <t>Б152 БЕЛЫЙ</t>
  </si>
  <si>
    <t>MY20071390866</t>
  </si>
  <si>
    <t>БЛУЗКА РАФАЭЛЛА РОЗОВЫЙ</t>
  </si>
  <si>
    <t>MISSSMART</t>
  </si>
  <si>
    <t>MY20071391795</t>
  </si>
  <si>
    <t>10060400 ТЕЛЕСНЫЙ</t>
  </si>
  <si>
    <t>STEP</t>
  </si>
  <si>
    <t>MY20071492606</t>
  </si>
  <si>
    <t>10-12_ЛЕТ</t>
  </si>
  <si>
    <t>3448 БЕЛЫЙ РОЗОВЫЙ КРЕМ</t>
  </si>
  <si>
    <t>Носки, 6 пар</t>
  </si>
  <si>
    <t>МУЛЬТ</t>
  </si>
  <si>
    <t>MY20071492651</t>
  </si>
  <si>
    <t>Г 10-014 БЛЕДНО-РОЗОВЫЙ</t>
  </si>
  <si>
    <t>Пижама:лонслив, брюки</t>
  </si>
  <si>
    <t>MY20071492726</t>
  </si>
  <si>
    <t>7/11 ЗОЛОТО</t>
  </si>
  <si>
    <t>Крестильный набор</t>
  </si>
  <si>
    <t>MY20071492727</t>
  </si>
  <si>
    <t>19/14 МОЛОЧНЫЙ</t>
  </si>
  <si>
    <t>Крестильный набор Варвара</t>
  </si>
  <si>
    <t>СТИЛЯЖ</t>
  </si>
  <si>
    <t>MY20071492903</t>
  </si>
  <si>
    <t>137 ЦВЕТНОЙ</t>
  </si>
  <si>
    <t>Платье Лакомка</t>
  </si>
  <si>
    <t>MY20071493493</t>
  </si>
  <si>
    <t>ДНБД 1001-025 /025 /025</t>
  </si>
  <si>
    <t>MY20071493753</t>
  </si>
  <si>
    <t>48-50</t>
  </si>
  <si>
    <t>FZ-2019ДТ024/ ПУДРОВЫЙ</t>
  </si>
  <si>
    <t>LITTLE-KIDDY</t>
  </si>
  <si>
    <t>MY20071493974</t>
  </si>
  <si>
    <t>56-62</t>
  </si>
  <si>
    <t>LK0018 ГОЛУБОЙ</t>
  </si>
  <si>
    <t>Конверт на выписку</t>
  </si>
  <si>
    <t>ALEKSA</t>
  </si>
  <si>
    <t>MY20071494157</t>
  </si>
  <si>
    <t>S-48-50</t>
  </si>
  <si>
    <t>SH-RM-11 ТЕМНО-СИНИЙ</t>
  </si>
  <si>
    <t>Шапка-шлем</t>
  </si>
  <si>
    <t>MY20071494256</t>
  </si>
  <si>
    <t>697/11 ЗОЛОТО</t>
  </si>
  <si>
    <t>MY20071494983</t>
  </si>
  <si>
    <t>ЖВ20-01360890 ПУДРА</t>
  </si>
  <si>
    <t>Жилет Дино</t>
  </si>
  <si>
    <t>MY20071496142</t>
  </si>
  <si>
    <t>81-51-14 МУЛЬТИКОЛОР</t>
  </si>
  <si>
    <t>ОЛАНЖ АССОРТИ</t>
  </si>
  <si>
    <t>MY20071496531</t>
  </si>
  <si>
    <t>42-52</t>
  </si>
  <si>
    <t>ОА-PAREO-KRUIZ-7 ОДНОТОННЫЙ ОРАНЖ</t>
  </si>
  <si>
    <t>ONATEJ</t>
  </si>
  <si>
    <t>MY20071496630</t>
  </si>
  <si>
    <t>1035 СЕРО-РОЗОВАЯ ГЕОМЕТРИЯ</t>
  </si>
  <si>
    <t>MY20071496632</t>
  </si>
  <si>
    <t>1052 МАКИ</t>
  </si>
  <si>
    <t>MY20071496657</t>
  </si>
  <si>
    <t>1050_UZORY_SINE-BIRYUZOVYE_ УЗОРЫ СИНЕ-БИРЮЗОВЫЕ</t>
  </si>
  <si>
    <t>MY20071496698</t>
  </si>
  <si>
    <t>1007 МАЛИНОВАЯ ПОЛОСКА</t>
  </si>
  <si>
    <t>MY20071496807</t>
  </si>
  <si>
    <t>1083 ШОКОЛАД</t>
  </si>
  <si>
    <t>MARIMAY</t>
  </si>
  <si>
    <t>MY20071496840</t>
  </si>
  <si>
    <t>940905-3 ЧЕРНЫЙ43</t>
  </si>
  <si>
    <t>MY20071496896</t>
  </si>
  <si>
    <t>142.181 БЕЛО-ГОЛУБОЙ</t>
  </si>
  <si>
    <t>OPEN-STYLE</t>
  </si>
  <si>
    <t>MY20071496941</t>
  </si>
  <si>
    <t>4087 МУЛЬТИКОЛОР</t>
  </si>
  <si>
    <t>KATYA ANDERZHANOVA</t>
  </si>
  <si>
    <t>MY20071496964</t>
  </si>
  <si>
    <t>КА-ПЛ136 СИНИЙ</t>
  </si>
  <si>
    <t>MY20071497079</t>
  </si>
  <si>
    <t>300863 ГОРЧИЧНЫЙ</t>
  </si>
  <si>
    <t>MY20071497333</t>
  </si>
  <si>
    <t>104.213 ПУДРОВЫЙ</t>
  </si>
  <si>
    <t>LARIO COVALDI</t>
  </si>
  <si>
    <t>MY20071498180</t>
  </si>
  <si>
    <t>117-11-40 ГРАФИТ</t>
  </si>
  <si>
    <t>BEME NEW YORK</t>
  </si>
  <si>
    <t>MY20071498610</t>
  </si>
  <si>
    <t>X-LARGE</t>
  </si>
  <si>
    <t>BMED07_PBK ЧЕРНЫЙ</t>
  </si>
  <si>
    <t>Трусы-хипстеры Essensuals</t>
  </si>
  <si>
    <t>MY20071498746</t>
  </si>
  <si>
    <t>5-2 ЧЕРНЫЙ</t>
  </si>
  <si>
    <t>КОСИЧКИНА</t>
  </si>
  <si>
    <t>MY20071498805</t>
  </si>
  <si>
    <t>M/44</t>
  </si>
  <si>
    <t>0002-210 БОРДОВЫЙ</t>
  </si>
  <si>
    <t>Трусы-слипы</t>
  </si>
  <si>
    <t>VERONIKA STYLE</t>
  </si>
  <si>
    <t>MY20071499343</t>
  </si>
  <si>
    <t>М05-01 БЕЛЫЙ-МАРЕНГО</t>
  </si>
  <si>
    <t>Туника Щенок</t>
  </si>
  <si>
    <t>MY20071499372</t>
  </si>
  <si>
    <t>707.206.226 СИНИЙ</t>
  </si>
  <si>
    <t>MY20072211125</t>
  </si>
  <si>
    <t>КА-МАСКА2 ЗЕЛЕНЫЙ</t>
  </si>
  <si>
    <t>Многоразовая маска</t>
  </si>
  <si>
    <t>LELEYA</t>
  </si>
  <si>
    <t>MY20080426229</t>
  </si>
  <si>
    <t>5417-2 БЕЖЕВЫЙ</t>
  </si>
  <si>
    <t>MY20081840553</t>
  </si>
  <si>
    <t>BO223 NERO</t>
  </si>
  <si>
    <t>MY20081840559</t>
  </si>
  <si>
    <t>CIAO 15 DAINO</t>
  </si>
  <si>
    <t>Колготки GLd Ciao 15, 2 шт</t>
  </si>
  <si>
    <t>MY20081840575</t>
  </si>
  <si>
    <t>42_(XS)</t>
  </si>
  <si>
    <t>SI5504 AVORIO</t>
  </si>
  <si>
    <t>Комплект из 3-х трусов Slip</t>
  </si>
  <si>
    <t>MY20081840576</t>
  </si>
  <si>
    <t>42_-XS</t>
  </si>
  <si>
    <t>SI5504 NERO</t>
  </si>
  <si>
    <t>MY20081840593</t>
  </si>
  <si>
    <t>ATTIVA 30 FUMO</t>
  </si>
  <si>
    <t>Колготки Attiva 30, 2 пары</t>
  </si>
  <si>
    <t>MY20082853772</t>
  </si>
  <si>
    <t>BO213 NUDO</t>
  </si>
  <si>
    <t>Трусы-стринги, 3 шт</t>
  </si>
  <si>
    <t>MY20082853774</t>
  </si>
  <si>
    <t>BO221 NUDO</t>
  </si>
  <si>
    <t>Трусы-слипы, 3 шт.</t>
  </si>
  <si>
    <t>MY20082853776</t>
  </si>
  <si>
    <t>BO222 BIANCO</t>
  </si>
  <si>
    <t>MY20082853782</t>
  </si>
  <si>
    <t>BO224 BIANCO</t>
  </si>
  <si>
    <t>MY20082853788</t>
  </si>
  <si>
    <t>BO225 NUDO</t>
  </si>
  <si>
    <t>MY20082853795</t>
  </si>
  <si>
    <t>BO242 AVORIO</t>
  </si>
  <si>
    <t>MY20082853804</t>
  </si>
  <si>
    <t>BO261 NUDO</t>
  </si>
  <si>
    <t>Трусы-бразильяно, 3 шт</t>
  </si>
  <si>
    <t>MY20082853809</t>
  </si>
  <si>
    <t>48_(L)</t>
  </si>
  <si>
    <t>BO270 NUDO</t>
  </si>
  <si>
    <t>MY20083156389</t>
  </si>
  <si>
    <t>100.25.173 СИНИЙ ПРИНТ ЦЕПИ</t>
  </si>
  <si>
    <t>4DM</t>
  </si>
  <si>
    <t>MY20083156490</t>
  </si>
  <si>
    <t>1615 А БЕЛЫЙ</t>
  </si>
  <si>
    <t>Блуза с коротким рукавом</t>
  </si>
  <si>
    <t>MY20083156502</t>
  </si>
  <si>
    <t>S 183 МОЛОЧНЫЙ</t>
  </si>
  <si>
    <t>Блуза трикотажная школьная</t>
  </si>
  <si>
    <t>MY20083156505</t>
  </si>
  <si>
    <t>218031 БЕЛЫЙ</t>
  </si>
  <si>
    <t>MANY MANY</t>
  </si>
  <si>
    <t>MY20083156506</t>
  </si>
  <si>
    <t>93974 A МОЛОЧНЫЙ</t>
  </si>
  <si>
    <t>MY20083156510</t>
  </si>
  <si>
    <t>28061 A БЕЛЫЙ</t>
  </si>
  <si>
    <t>ИНФАНТА</t>
  </si>
  <si>
    <t>MY20083156603</t>
  </si>
  <si>
    <t>170-100</t>
  </si>
  <si>
    <t>0624 ГОЛУБОЙ</t>
  </si>
  <si>
    <t>MY20083156604</t>
  </si>
  <si>
    <t>134-64</t>
  </si>
  <si>
    <t>0692 БЕЛЫЙ</t>
  </si>
  <si>
    <t>MY20083156635</t>
  </si>
  <si>
    <t>1707004_3 ЗЕЛЕНЫЙ</t>
  </si>
  <si>
    <t>MY20083156844</t>
  </si>
  <si>
    <t>1910104 РОЗОВЫЙ</t>
  </si>
  <si>
    <t>MY20083156845</t>
  </si>
  <si>
    <t>1910503 РОЗОВЫЙ</t>
  </si>
  <si>
    <t>MY20083156851</t>
  </si>
  <si>
    <t>2010401 ЧЕРНЫЙ</t>
  </si>
  <si>
    <t>Бомбер</t>
  </si>
  <si>
    <t>AMORET</t>
  </si>
  <si>
    <t>MY20083157318</t>
  </si>
  <si>
    <t>36-37</t>
  </si>
  <si>
    <t>A-0464 СЕРЫЙ</t>
  </si>
  <si>
    <t>Тапки</t>
  </si>
  <si>
    <t>MY20083157349</t>
  </si>
  <si>
    <t>56-92</t>
  </si>
  <si>
    <t>279Г(Ш)-БИРЮЗА БИРЮЗА</t>
  </si>
  <si>
    <t>Комбинезон флисовый</t>
  </si>
  <si>
    <t>MY20083157405</t>
  </si>
  <si>
    <t>H2734 БЕЛЫЙ, ЧЕРНЫЙ, ТЕЛЕСНЫЙ</t>
  </si>
  <si>
    <t>Трусы, 4 шт</t>
  </si>
  <si>
    <t>SAVAGE</t>
  </si>
  <si>
    <t>MY20083157699</t>
  </si>
  <si>
    <t>915111/134 ПУДРО-РОЗОВЫЙ</t>
  </si>
  <si>
    <t>IDEKKA</t>
  </si>
  <si>
    <t>MY20083157811</t>
  </si>
  <si>
    <t>Д-1813 СЕРЫЙ БЛЕСК</t>
  </si>
  <si>
    <t>Пальто прямое</t>
  </si>
  <si>
    <t>SHALLE</t>
  </si>
  <si>
    <t>MY20083157816</t>
  </si>
  <si>
    <t>28/40814 ЖЕЛТЫЙ</t>
  </si>
  <si>
    <t>Блузон</t>
  </si>
  <si>
    <t>MY20083158573</t>
  </si>
  <si>
    <t>51 БИРЮЗОВЫЙ</t>
  </si>
  <si>
    <t>Платье "Колибри"</t>
  </si>
  <si>
    <t>MY20083158726</t>
  </si>
  <si>
    <t>0070Б БЕЛЫЙ</t>
  </si>
  <si>
    <t>DAVE RABALL</t>
  </si>
  <si>
    <t>MY20083158910</t>
  </si>
  <si>
    <t>42176-182</t>
  </si>
  <si>
    <t>009470 RFS БЕЛЫЙ</t>
  </si>
  <si>
    <t>ME LADY</t>
  </si>
  <si>
    <t>MY20083158952</t>
  </si>
  <si>
    <t>1252 БОРДОВЫЙ С ЧЕРНЫМ ВОРОТНИКОМ</t>
  </si>
  <si>
    <t>MY20083158957</t>
  </si>
  <si>
    <t>1393 ФОН ТЕМНО СИНИЙ, ПРИНТ ЦВЕТЫ</t>
  </si>
  <si>
    <t>MY20083158960</t>
  </si>
  <si>
    <t>1206 СЛИВКИ</t>
  </si>
  <si>
    <t>MY20083158963</t>
  </si>
  <si>
    <t>1229 БЕЖЕВЫЙ ФОН, ПРИНТ БУКЕТЫ</t>
  </si>
  <si>
    <t>PEGA FASHION</t>
  </si>
  <si>
    <t>MY20083158973</t>
  </si>
  <si>
    <t>NT201910070AVRORA K БЕЛЫЙ УЗОР НА МЯТНОМ</t>
  </si>
  <si>
    <t>MY20083159053</t>
  </si>
  <si>
    <t>СОФИЯ КОРИЧНЕВЫЙ</t>
  </si>
  <si>
    <t>Платье "София"</t>
  </si>
  <si>
    <t>MAELIE DELUXE BRAND</t>
  </si>
  <si>
    <t>MY20083159065</t>
  </si>
  <si>
    <t>018297 ПОЛОСКА ЗЕЛЕНЫЙ/БЕЛЫЙ/ЧЕРНЫЙ</t>
  </si>
  <si>
    <t>GLOSS</t>
  </si>
  <si>
    <t>MY20090368031</t>
  </si>
  <si>
    <t>25163(05) БЕЛЫЙ</t>
  </si>
  <si>
    <t>MY20090368474</t>
  </si>
  <si>
    <t>27327(07) БЕЖЕВЫЙ</t>
  </si>
  <si>
    <t>MY20090368636</t>
  </si>
  <si>
    <t>110-116</t>
  </si>
  <si>
    <t>LR-C-182346 КРЕМОВЫЙ</t>
  </si>
  <si>
    <t>MY20090369076</t>
  </si>
  <si>
    <t>СК-39 ЧЕРНЫЙ</t>
  </si>
  <si>
    <t>Спортивные брюки</t>
  </si>
  <si>
    <t>MY20090369088</t>
  </si>
  <si>
    <t>А-34 СЕРЫЙ</t>
  </si>
  <si>
    <t>MY20090369101</t>
  </si>
  <si>
    <t>ПЛ-101П СИНИЙ, БЕЛЫЙ, ПРИНТ</t>
  </si>
  <si>
    <t>MY20090370709</t>
  </si>
  <si>
    <t>ACTIVITY 50 MOKA</t>
  </si>
  <si>
    <t>MY20090370710</t>
  </si>
  <si>
    <t>ACTIVITY 50 NERO</t>
  </si>
  <si>
    <t>MY20090370713</t>
  </si>
  <si>
    <t>ACTIVITY 70 MOKA</t>
  </si>
  <si>
    <t>MY20090370715</t>
  </si>
  <si>
    <t>ACTIVITY 70 NERO</t>
  </si>
  <si>
    <t>MY20090370727</t>
  </si>
  <si>
    <t>BE FREE 70 VITA BASSA DAINO</t>
  </si>
  <si>
    <t>MY20090370736</t>
  </si>
  <si>
    <t>BE FREE RETE NERO</t>
  </si>
  <si>
    <t>MY20090370739</t>
  </si>
  <si>
    <t>FASCINO 20 MOKA</t>
  </si>
  <si>
    <t>MY20090370742</t>
  </si>
  <si>
    <t>FASCINO 40 BAMBU</t>
  </si>
  <si>
    <t>MY20090370745</t>
  </si>
  <si>
    <t>FASCINO 40 MOKA</t>
  </si>
  <si>
    <t>MY20090370763</t>
  </si>
  <si>
    <t>INVISIBLE CONTROL TOP 50 DAINO</t>
  </si>
  <si>
    <t>MY20090370769</t>
  </si>
  <si>
    <t>MICROCOTTON 160 MOKA</t>
  </si>
  <si>
    <t>MY20090370770</t>
  </si>
  <si>
    <t>MICROCOTTON 160 NERO</t>
  </si>
  <si>
    <t>MY20090370772</t>
  </si>
  <si>
    <t>MICROFIBRA 70 NERO</t>
  </si>
  <si>
    <t>MY20090370781</t>
  </si>
  <si>
    <t>MISS 20 MOKA</t>
  </si>
  <si>
    <t>MY20090370791</t>
  </si>
  <si>
    <t>NUDE EFFECT 20 (БЕСШОВНЫЕ) DAINO</t>
  </si>
  <si>
    <t>MY20090370793</t>
  </si>
  <si>
    <t>NUDE EFFECT 20 (БЕСШОВНЫЕ) NERO</t>
  </si>
  <si>
    <t>MY20090370794</t>
  </si>
  <si>
    <t>QUEEN 20 (ЧУЛКИ) DAINO</t>
  </si>
  <si>
    <t>Чулки, 2 упаковки</t>
  </si>
  <si>
    <t>MY20090370797</t>
  </si>
  <si>
    <t>QUEEN 20 (ЧУЛКИ) NERO</t>
  </si>
  <si>
    <t>MY20090370817</t>
  </si>
  <si>
    <t>STYLE 40 NERO</t>
  </si>
  <si>
    <t>MY20090370838</t>
  </si>
  <si>
    <t>ACTIVITY 30 MIELE</t>
  </si>
  <si>
    <t>MY20090370845</t>
  </si>
  <si>
    <t>1/2_(S/M)</t>
  </si>
  <si>
    <t>MICROPOIS 20 (МЕЛКИЙ ГОРОШЕК) NERO</t>
  </si>
  <si>
    <t>MY20090370852</t>
  </si>
  <si>
    <t>POIS ALL OVER 40 (КРУПНЫЙ ГОРОШЕК) DAINO</t>
  </si>
  <si>
    <t>MY20090370853</t>
  </si>
  <si>
    <t>POIS ALL OVER 40 (КРУПНЫЙ ГОРОШЕК) NERO</t>
  </si>
  <si>
    <t>MY20090370878</t>
  </si>
  <si>
    <t>ATTIVA 20 FUMO</t>
  </si>
  <si>
    <t>MY20090370898</t>
  </si>
  <si>
    <t>ATTIVA 40 FUMO</t>
  </si>
  <si>
    <t>MY20090370996</t>
  </si>
  <si>
    <t>3/4(M/L)</t>
  </si>
  <si>
    <t>NUIT NEW (СЕТКА) BEIGE</t>
  </si>
  <si>
    <t>MY20090371009</t>
  </si>
  <si>
    <t>OMSA 40 LOLA</t>
  </si>
  <si>
    <t>MY20090371047</t>
  </si>
  <si>
    <t>PUSH-UP 40 NERO</t>
  </si>
  <si>
    <t>MY20090371091</t>
  </si>
  <si>
    <t>SUPERLATIVA 70 (БЕСШОВНЫЕ) NERO</t>
  </si>
  <si>
    <t>MY20090371094</t>
  </si>
  <si>
    <t>TOP 100 NERO</t>
  </si>
  <si>
    <t>MY20090371283</t>
  </si>
  <si>
    <t>44-S</t>
  </si>
  <si>
    <t>SI5103 NERO</t>
  </si>
  <si>
    <t>MY20090371309</t>
  </si>
  <si>
    <t>56-4XL</t>
  </si>
  <si>
    <t>SI5107 NERO</t>
  </si>
  <si>
    <t>MY20090371341</t>
  </si>
  <si>
    <t>50_-XL</t>
  </si>
  <si>
    <t>SI5208 AVORIO</t>
  </si>
  <si>
    <t>MY20090371345</t>
  </si>
  <si>
    <t>SI5208 BIANCO</t>
  </si>
  <si>
    <t>MY20090371351</t>
  </si>
  <si>
    <t>SI5208 NERO</t>
  </si>
  <si>
    <t>MY20090371369</t>
  </si>
  <si>
    <t>50_(XL)</t>
  </si>
  <si>
    <t>SI5307 AVORIO</t>
  </si>
  <si>
    <t>MY20090371447</t>
  </si>
  <si>
    <t>48_-L</t>
  </si>
  <si>
    <t>SI5504 BIANCO</t>
  </si>
  <si>
    <t>MY20090371478</t>
  </si>
  <si>
    <t>SI5506 NERO</t>
  </si>
  <si>
    <t>MY20090371523</t>
  </si>
  <si>
    <t>44_(S)</t>
  </si>
  <si>
    <t>SI7403 AVORIO</t>
  </si>
  <si>
    <t>MY20090371535</t>
  </si>
  <si>
    <t>SI7403 NERO</t>
  </si>
  <si>
    <t>MY20090371783</t>
  </si>
  <si>
    <t>SI7107 BIANCO</t>
  </si>
  <si>
    <t>EVRIKA</t>
  </si>
  <si>
    <t>MY20090775753</t>
  </si>
  <si>
    <t>36-146</t>
  </si>
  <si>
    <t>М-653 МУРЕНА</t>
  </si>
  <si>
    <t>MY20090775758</t>
  </si>
  <si>
    <t>32-128</t>
  </si>
  <si>
    <t>М-767 СИНИЙ</t>
  </si>
  <si>
    <t>ARCTIC KIDS</t>
  </si>
  <si>
    <t>MY20090778044</t>
  </si>
  <si>
    <t>60_(116)</t>
  </si>
  <si>
    <t>70-035-СИНИЙ СИНИЙ</t>
  </si>
  <si>
    <t>MY20090778048</t>
  </si>
  <si>
    <t>60_(110)</t>
  </si>
  <si>
    <t>70-037-ФИОЛЕТОВЫЙ ФИОЛЕТОВЫЙ</t>
  </si>
  <si>
    <t>Куртка демисезонная</t>
  </si>
  <si>
    <t>MY20090778233</t>
  </si>
  <si>
    <t>40-002 ЖЕЛТЫЙ</t>
  </si>
  <si>
    <t>Костюм: куртка, полукомбинезон</t>
  </si>
  <si>
    <t>MY20090778316</t>
  </si>
  <si>
    <t>64-122-128</t>
  </si>
  <si>
    <t>60-015-СВЕТЛО-СЕРЫЙ СВЕТЛО-СЕРЫЙ</t>
  </si>
  <si>
    <t>MY20090778368</t>
  </si>
  <si>
    <t>72/146-152</t>
  </si>
  <si>
    <t>70-019-ВАСИЛЕК ВАСИЛЕК</t>
  </si>
  <si>
    <t>MY20090778383</t>
  </si>
  <si>
    <t>70-024 ВАСИЛЕК</t>
  </si>
  <si>
    <t>Куртка-бомбер</t>
  </si>
  <si>
    <t>ARСTIС KIDS</t>
  </si>
  <si>
    <t>MY20090778459</t>
  </si>
  <si>
    <t>Ш-023-СВ.БИРЮЗА-МИШКА СВЕТЛО-БИРЮЗА, МИШКА</t>
  </si>
  <si>
    <t>MY20090778516</t>
  </si>
  <si>
    <t>Ш-046-РОЗОВЫЙ_СЕРЫЙ РОЗОВЫЙ, СЕРЫЙ</t>
  </si>
  <si>
    <t>MY20090778820</t>
  </si>
  <si>
    <t>Ш-086-КОРИЧНЕВЫЙ КОРИЧНЕВЫЙ</t>
  </si>
  <si>
    <t>MY20090779076</t>
  </si>
  <si>
    <t>0177-01-43-00 ПЫЛЬНАЯ РОЗА</t>
  </si>
  <si>
    <t>MY20091085781</t>
  </si>
  <si>
    <t>CONTROL BODY 40 DAINO</t>
  </si>
  <si>
    <t>Колготки Control Body 40, 2шт</t>
  </si>
  <si>
    <t>MY20091085842</t>
  </si>
  <si>
    <t>AVANTI 70 NERO</t>
  </si>
  <si>
    <t>Колготки AVANTI 70, утяжка,2шт</t>
  </si>
  <si>
    <t>MY20091085880</t>
  </si>
  <si>
    <t>DOLCE 40 DAINO</t>
  </si>
  <si>
    <t>MY20091085911</t>
  </si>
  <si>
    <t>MAGIA RETE CARAMELLO</t>
  </si>
  <si>
    <t>Колготки Mini MAGIA RETE, 2шт</t>
  </si>
  <si>
    <t>MY20091085923</t>
  </si>
  <si>
    <t>MICROFIBRA 100 NERO</t>
  </si>
  <si>
    <t>Колготки MICROFIBRA 100, 2шт</t>
  </si>
  <si>
    <t>MY20091085925</t>
  </si>
  <si>
    <t>35-38</t>
  </si>
  <si>
    <t>MINI BELL GRIGIO</t>
  </si>
  <si>
    <t>Подследники BELL, 2у по 1паре</t>
  </si>
  <si>
    <t>MY20091085950</t>
  </si>
  <si>
    <t>3_-M</t>
  </si>
  <si>
    <t>PIUMA 260 SHORTS (ШОРТИКИ МИКРОФИБРА С ФЛИСОМ) CAR</t>
  </si>
  <si>
    <t>Шорты PIUMA 260 SHORTS, 2шт</t>
  </si>
  <si>
    <t>4_-L</t>
  </si>
  <si>
    <t>MY20091085954</t>
  </si>
  <si>
    <t>SILHOUETTE 40/140 (ВЫСОКАЯ УТЯЖКА ШОРТЫ) DAINO</t>
  </si>
  <si>
    <t>Колготки SILHOUETTE,утяжка,2шт</t>
  </si>
  <si>
    <t>MY20091085955</t>
  </si>
  <si>
    <t>3/M</t>
  </si>
  <si>
    <t>SILHOUETTE 40/140 (ВЫСОКАЯ УТЯЖКА ШОРТЫ) NERO</t>
  </si>
  <si>
    <t>MY20091086082</t>
  </si>
  <si>
    <t>MINI CONTROL TOP 40/140 (УТЯЖКА- ШОРТЫ) MINERAL</t>
  </si>
  <si>
    <t>Колготки, утяжка, 2шт</t>
  </si>
  <si>
    <t>MY20091086149</t>
  </si>
  <si>
    <t>45-47</t>
  </si>
  <si>
    <t>GLD ALBERO NERO</t>
  </si>
  <si>
    <t>Носки, 2 пары</t>
  </si>
  <si>
    <t>ETUDE ORGANIX</t>
  </si>
  <si>
    <t>MY20091402339</t>
  </si>
  <si>
    <t>4897086420206 МУЛЬТИКОЛОР</t>
  </si>
  <si>
    <t>Повязка для волос ЗАЙКА, 40 г</t>
  </si>
  <si>
    <t>MY20091935693</t>
  </si>
  <si>
    <t>215-96.2-03 КОРИЧНЕВЫЙ</t>
  </si>
  <si>
    <t>MY20091935726</t>
  </si>
  <si>
    <t>223-995-01 РОЗОВЫЙ</t>
  </si>
  <si>
    <t>MY20091935731</t>
  </si>
  <si>
    <t>224-239-01 МУЛЬТИКОЛОР</t>
  </si>
  <si>
    <t>Комплект (футболка, лосины)</t>
  </si>
  <si>
    <t>MY20091935793</t>
  </si>
  <si>
    <t>231-1051-01 МУЛЬТИКОЛОР</t>
  </si>
  <si>
    <t>Кофточка</t>
  </si>
  <si>
    <t>MY20091935856</t>
  </si>
  <si>
    <t>14-51-02 ЗЕЛЕНЫЙ</t>
  </si>
  <si>
    <t>MY20092140781</t>
  </si>
  <si>
    <t>56/104</t>
  </si>
  <si>
    <t>751-САЛАТ_МЕЛАНЖ_СОВА_В_ОЧКАХ САЛАТ_МЕЛАНЖ_СОВА</t>
  </si>
  <si>
    <t>Костюм: джемпер, брюки</t>
  </si>
  <si>
    <t>MY20092243035</t>
  </si>
  <si>
    <t>158-164</t>
  </si>
  <si>
    <t>322-111-320 КРАСНЫЙ</t>
  </si>
  <si>
    <t>MY20092243052</t>
  </si>
  <si>
    <t>91-242-320 ГОРЧИЧНЫЙ</t>
  </si>
  <si>
    <t>Толстовка</t>
  </si>
  <si>
    <t>REMIX</t>
  </si>
  <si>
    <t>MY20092245932</t>
  </si>
  <si>
    <t>БЛУЗКА 6578/1 СВ.СЕРЫЙ</t>
  </si>
  <si>
    <t>FISHKA</t>
  </si>
  <si>
    <t>MY20092346668</t>
  </si>
  <si>
    <t>M3-2106 ХАКИ</t>
  </si>
  <si>
    <t>MY20092348857</t>
  </si>
  <si>
    <t>757Т ГОРЧИЧНЫЙ</t>
  </si>
  <si>
    <t>MY20092456554</t>
  </si>
  <si>
    <t>A3623 СЕРЫЙ</t>
  </si>
  <si>
    <t>MY20092456556</t>
  </si>
  <si>
    <t>A3622 СЕРЫЙ</t>
  </si>
  <si>
    <t>ECOSOCKS</t>
  </si>
  <si>
    <t>MY20092460290</t>
  </si>
  <si>
    <t>25-29</t>
  </si>
  <si>
    <t>ECOSOCKS  N-09,09,20 МУЛЬТИЦВЕТ</t>
  </si>
  <si>
    <t>Носки детские, 3 пары</t>
  </si>
  <si>
    <t>GABRIELLA</t>
  </si>
  <si>
    <t>MY20092568935</t>
  </si>
  <si>
    <t>GABRIELLA FLAVIA (CODE 649) NERO</t>
  </si>
  <si>
    <t>Колготки Flavia</t>
  </si>
  <si>
    <t>FIORE</t>
  </si>
  <si>
    <t>MY20092569127</t>
  </si>
  <si>
    <t>FIORE AMITIS 40 BLACK</t>
  </si>
  <si>
    <t>Колготки Fiore Amitis 40</t>
  </si>
  <si>
    <t>MY20092877441</t>
  </si>
  <si>
    <t>1510022_2 ЗЕЛЕНЫЙ</t>
  </si>
  <si>
    <t>MY20092877454</t>
  </si>
  <si>
    <t>58-170</t>
  </si>
  <si>
    <t>1605045_2 БИРЮЗОВЫЙ</t>
  </si>
  <si>
    <t>MY20092877470</t>
  </si>
  <si>
    <t>62-170</t>
  </si>
  <si>
    <t>1606022 ЧЕРНО-БЕЛЫЙ</t>
  </si>
  <si>
    <t>MY20092877663</t>
  </si>
  <si>
    <t>1810009_1V ЧЕРНО-БЕЛЫЙ</t>
  </si>
  <si>
    <t>MY20092877715</t>
  </si>
  <si>
    <t>1813005_2 ЧЕРНЫЙ</t>
  </si>
  <si>
    <t>MY20092877759</t>
  </si>
  <si>
    <t>1814003_2V ЧЕРНЫЙ</t>
  </si>
  <si>
    <t>MY20092877790</t>
  </si>
  <si>
    <t>1905013_3 ГОЛУБОЙ</t>
  </si>
  <si>
    <t>MY20092877819</t>
  </si>
  <si>
    <t>1905039_1 ГОЛУБОЙ</t>
  </si>
  <si>
    <t>60-170</t>
  </si>
  <si>
    <t>MY20092877874</t>
  </si>
  <si>
    <t>1910018_2 РОЗОВЫЙ</t>
  </si>
  <si>
    <t>MY20092877967</t>
  </si>
  <si>
    <t>2010003_2 СВЕТЛО-СЕРЫЙ</t>
  </si>
  <si>
    <t>MY20092877996</t>
  </si>
  <si>
    <t>54-170</t>
  </si>
  <si>
    <t>2013004_1 БЕЛЫЙ</t>
  </si>
  <si>
    <t>ALWERO</t>
  </si>
  <si>
    <t>MY20092878229</t>
  </si>
  <si>
    <t>КУРТКА SUZI ЗЕЛЕНЫЙ</t>
  </si>
  <si>
    <t>MY20092878263</t>
  </si>
  <si>
    <t>42-60</t>
  </si>
  <si>
    <t>ПОНЧО JACQUELIE СЕРЫЙ</t>
  </si>
  <si>
    <t>Пончо</t>
  </si>
  <si>
    <t>MALKOVICH</t>
  </si>
  <si>
    <t>MY20092981037</t>
  </si>
  <si>
    <t>719/79 ТЕМНО-СИНИЙ</t>
  </si>
  <si>
    <t>MY20093087064</t>
  </si>
  <si>
    <t>ЗМ-14/19-2 МУЛЬТИЦВЕТ</t>
  </si>
  <si>
    <t>MY20093087070</t>
  </si>
  <si>
    <t>Б-18/2 СИНИЙ</t>
  </si>
  <si>
    <t>MY20093087075</t>
  </si>
  <si>
    <t>44/164</t>
  </si>
  <si>
    <t>ПК-4/3 СИНИЙ</t>
  </si>
  <si>
    <t>MY20093087091</t>
  </si>
  <si>
    <t>Ш-10/1 ГОЛУБОЙ</t>
  </si>
  <si>
    <t>Шапочка</t>
  </si>
  <si>
    <t>TRICOTIER</t>
  </si>
  <si>
    <t>MY20100201376</t>
  </si>
  <si>
    <t>42245Y-19 БИРЮЗА</t>
  </si>
  <si>
    <t>Шапка Жу-Жу</t>
  </si>
  <si>
    <t>MY20100201506</t>
  </si>
  <si>
    <t>42404C-33 СРЕДНЕ-СЕРЫЙ</t>
  </si>
  <si>
    <t>Шапка Шанс</t>
  </si>
  <si>
    <t>DARVEL</t>
  </si>
  <si>
    <t>MY20100299564</t>
  </si>
  <si>
    <t>XS-164</t>
  </si>
  <si>
    <t>2011 ЧЕРНЫЙ</t>
  </si>
  <si>
    <t>MY20100299565</t>
  </si>
  <si>
    <t>S-164</t>
  </si>
  <si>
    <t>2012 ГОРЧИЦА</t>
  </si>
  <si>
    <t>MY20100299569</t>
  </si>
  <si>
    <t>2016 ВИНОГРАД</t>
  </si>
  <si>
    <t>MY20100299570</t>
  </si>
  <si>
    <t>4011 ЧЕРНЫЙ</t>
  </si>
  <si>
    <t>MY20100299571</t>
  </si>
  <si>
    <t>4012 ГОРЧИЦА</t>
  </si>
  <si>
    <t>MY20100299575</t>
  </si>
  <si>
    <t>4016 ВИНОГРАД</t>
  </si>
  <si>
    <t>MY20100299577</t>
  </si>
  <si>
    <t>5012 ГОРЧИЦА</t>
  </si>
  <si>
    <t>MY20100299579</t>
  </si>
  <si>
    <t>44-46</t>
  </si>
  <si>
    <t>1014 КАРРИ</t>
  </si>
  <si>
    <t>MY20100299580</t>
  </si>
  <si>
    <t>40-42</t>
  </si>
  <si>
    <t>1015 ДЕНИМ</t>
  </si>
  <si>
    <t>MY20100299585</t>
  </si>
  <si>
    <t>1022 РОЗОВЫЙ</t>
  </si>
  <si>
    <t>MY20100299589</t>
  </si>
  <si>
    <t>1026 ХАКИ</t>
  </si>
  <si>
    <t>ИВАШКА</t>
  </si>
  <si>
    <t>MY20100508269</t>
  </si>
  <si>
    <t>60-104</t>
  </si>
  <si>
    <t>ПЛ-438/1 КОРАЛЛОВЫЙ</t>
  </si>
  <si>
    <t>MY20100508286</t>
  </si>
  <si>
    <t>56-98</t>
  </si>
  <si>
    <t>ПЛ-482/1 МЯТНЫЙ</t>
  </si>
  <si>
    <t>MY20100508296</t>
  </si>
  <si>
    <t>ПЛ-497/1 СЕРЫЙ</t>
  </si>
  <si>
    <t>MY20100508298</t>
  </si>
  <si>
    <t>ПЛ-438/4 ЛИМОННЫЙ</t>
  </si>
  <si>
    <t>MY20100508305</t>
  </si>
  <si>
    <t>ПЛ-505/1 МАЛИНОВЫЙ</t>
  </si>
  <si>
    <t>MY20100508306</t>
  </si>
  <si>
    <t>ПЛ-505/2 МЯТНЫЙ</t>
  </si>
  <si>
    <t>MY20100508307</t>
  </si>
  <si>
    <t>ПЛ-516/1 СЕРЫЙ</t>
  </si>
  <si>
    <t>64-116</t>
  </si>
  <si>
    <t>MY20100508311</t>
  </si>
  <si>
    <t>ПЛ-520/1 ГОЛУБОЙ</t>
  </si>
  <si>
    <t>MY20100508329</t>
  </si>
  <si>
    <t>ПЛ-537/1 ИЗУМРУДНЫЙ</t>
  </si>
  <si>
    <t>MY20100508410</t>
  </si>
  <si>
    <t>ПЛ-534/2 РОЗОВЫЙ</t>
  </si>
  <si>
    <t>MY20100508413</t>
  </si>
  <si>
    <t>68-128</t>
  </si>
  <si>
    <t>ТС-112/2 МАЛИНОВЫЙ</t>
  </si>
  <si>
    <t>MY20100724714</t>
  </si>
  <si>
    <t>295.1-01 ЧЕРНЫЙ</t>
  </si>
  <si>
    <t>GOODVINKIDS</t>
  </si>
  <si>
    <t>MY20101465931</t>
  </si>
  <si>
    <t>146-76</t>
  </si>
  <si>
    <t>П13019-28 ДЕНИМ</t>
  </si>
  <si>
    <t>MY20102097619</t>
  </si>
  <si>
    <t>205-93.8-03 БОРДОВЫЙ</t>
  </si>
  <si>
    <t>Комплект: жакет, брюки</t>
  </si>
  <si>
    <t>MY20102097635</t>
  </si>
  <si>
    <t>EXCLUSIVE 20 (CODE 103) NERO</t>
  </si>
  <si>
    <t>Колготки, 20 ден</t>
  </si>
  <si>
    <t>MY20102097637</t>
  </si>
  <si>
    <t>GOLD LINE 15 (CODE 112) NERO</t>
  </si>
  <si>
    <t>Колготкиa, 15 ден</t>
  </si>
  <si>
    <t>MY20102097639</t>
  </si>
  <si>
    <t>FIORE MAMA 20 BLACK</t>
  </si>
  <si>
    <t>MY20102097835</t>
  </si>
  <si>
    <t>015104-64 ТЕМНО-СИНИЙ</t>
  </si>
  <si>
    <t>MY20102097836</t>
  </si>
  <si>
    <t>015221-4 КРАСНЫЙ</t>
  </si>
  <si>
    <t>Плащ</t>
  </si>
  <si>
    <t>MY20102106846</t>
  </si>
  <si>
    <t>3503 МУЛЬТИКОЛОР</t>
  </si>
  <si>
    <t>MY20102106855</t>
  </si>
  <si>
    <t>4200 МУЛЬТИКОЛОР</t>
  </si>
  <si>
    <t>MY20102106864</t>
  </si>
  <si>
    <t>4317 МУЛЬТИКОЛОР</t>
  </si>
  <si>
    <t>MY20102107083</t>
  </si>
  <si>
    <t>7017 БОРД ЛЕОПАРД</t>
  </si>
  <si>
    <t>MY20102107486</t>
  </si>
  <si>
    <t>1288 МАЛИНА</t>
  </si>
  <si>
    <t>MY20102107488</t>
  </si>
  <si>
    <t>1334 МАРСАЛА</t>
  </si>
  <si>
    <t>MY20102110037</t>
  </si>
  <si>
    <t>КД-70 СИНИЙ</t>
  </si>
  <si>
    <t>Комплект: поло, брюки</t>
  </si>
  <si>
    <t>LANICKA</t>
  </si>
  <si>
    <t>MY20102110063</t>
  </si>
  <si>
    <t>ANERNUO</t>
  </si>
  <si>
    <t>MY20102210828</t>
  </si>
  <si>
    <t>170_СМ</t>
  </si>
  <si>
    <t>8044 СЕРЫЙ</t>
  </si>
  <si>
    <t>MY20102210831</t>
  </si>
  <si>
    <t>6732 БЕЛЫЙ</t>
  </si>
  <si>
    <t>Блуза школьная</t>
  </si>
  <si>
    <t>ALINA ASSI</t>
  </si>
  <si>
    <t>MY20102210911</t>
  </si>
  <si>
    <t>MP002XW1I44C ЗЕЛЕНЫЙ</t>
  </si>
  <si>
    <t>MY20102212532</t>
  </si>
  <si>
    <t>Б-08 КРАСНАЯ</t>
  </si>
  <si>
    <t>MY20102212533</t>
  </si>
  <si>
    <t>50-170</t>
  </si>
  <si>
    <t>Б-08 ХАКИ</t>
  </si>
  <si>
    <t>MY20102212536</t>
  </si>
  <si>
    <t>64-164170</t>
  </si>
  <si>
    <t>БЖ-61 КОФЕЙНАЯ</t>
  </si>
  <si>
    <t>MY20102212537</t>
  </si>
  <si>
    <t>В-02 БЕЖЕВАЯ</t>
  </si>
  <si>
    <t>44-170</t>
  </si>
  <si>
    <t>46-170</t>
  </si>
  <si>
    <t>MY20102212543</t>
  </si>
  <si>
    <t>48-170</t>
  </si>
  <si>
    <t>К-180 ШОКОЛАДНАЯ</t>
  </si>
  <si>
    <t>Комплект: кофта, брюки</t>
  </si>
  <si>
    <t>MY20102212544</t>
  </si>
  <si>
    <t>56-170</t>
  </si>
  <si>
    <t>К-189 ГОРОДА</t>
  </si>
  <si>
    <t>MY20102212545</t>
  </si>
  <si>
    <t>К-191 ГОЛУБАЯ</t>
  </si>
  <si>
    <t>MY20102212546</t>
  </si>
  <si>
    <t>К-191 ИЗУМРУДНАЯ</t>
  </si>
  <si>
    <t>MY20102212550</t>
  </si>
  <si>
    <t>П-120 АНТРАЦИТ</t>
  </si>
  <si>
    <t>MY20102212562</t>
  </si>
  <si>
    <t>К-193 КРАСНАЯ</t>
  </si>
  <si>
    <t>MY20102212616</t>
  </si>
  <si>
    <t>DINAMIC 50 FUMO</t>
  </si>
  <si>
    <t>MY20102212617</t>
  </si>
  <si>
    <t>DINAMIC 50 NERO</t>
  </si>
  <si>
    <t>KAEM</t>
  </si>
  <si>
    <t>MY20102214286</t>
  </si>
  <si>
    <t>36-40</t>
  </si>
  <si>
    <t>4200 БЕЛЫЙ</t>
  </si>
  <si>
    <t>Комплект из 3-х пар носков</t>
  </si>
  <si>
    <t>PERSONAMINI</t>
  </si>
  <si>
    <t>MY20102317614</t>
  </si>
  <si>
    <t>1065 ВСЕР СЕРЫЙ</t>
  </si>
  <si>
    <t>MY20102317764</t>
  </si>
  <si>
    <t>40057 СИНИЙ</t>
  </si>
  <si>
    <t>MY20102317766</t>
  </si>
  <si>
    <t>1001372 СИРЕНЕВЫЙ</t>
  </si>
  <si>
    <t>MY20102317768</t>
  </si>
  <si>
    <t>4001301 БЕЛЫЙ</t>
  </si>
  <si>
    <t>MTFORCE</t>
  </si>
  <si>
    <t>MY20102318297</t>
  </si>
  <si>
    <t>18126CH ЧЕРНЫЙ</t>
  </si>
  <si>
    <t>Комбинезон горнолыжный</t>
  </si>
  <si>
    <t>MJOLK</t>
  </si>
  <si>
    <t>MY20102623368</t>
  </si>
  <si>
    <t>77-82</t>
  </si>
  <si>
    <t>6156488 ТРАКТОРЫ</t>
  </si>
  <si>
    <t>MY20102623530</t>
  </si>
  <si>
    <t>83-88</t>
  </si>
  <si>
    <t>23561 ПАНДЫ</t>
  </si>
  <si>
    <t>MY20102623769</t>
  </si>
  <si>
    <t>6656186 КЛЯКСЫ</t>
  </si>
  <si>
    <t>MY20102627433</t>
  </si>
  <si>
    <t>669.001 МОЛОЧНЫЙ</t>
  </si>
  <si>
    <t>MY20102728763</t>
  </si>
  <si>
    <t>4218 МУЛЬТИКОЛОР</t>
  </si>
  <si>
    <t>KYLY</t>
  </si>
  <si>
    <t>MY20102729330</t>
  </si>
  <si>
    <t>13_ЛЕТ</t>
  </si>
  <si>
    <t>207150-9010 ЧЕРНЫЙ</t>
  </si>
  <si>
    <t>MY20102732565</t>
  </si>
  <si>
    <t>6656213 PALM TREE</t>
  </si>
  <si>
    <t>FILOROSSO</t>
  </si>
  <si>
    <t>MY20102732640</t>
  </si>
  <si>
    <t>104-110</t>
  </si>
  <si>
    <t>КОЛГОТКИ ДЕТСКИЕ 100 DEN РИС. КОСИЧКА КОФЕ</t>
  </si>
  <si>
    <t>Колготки детские 100 den рис</t>
  </si>
  <si>
    <t>МАМУЛЯНДИЯ</t>
  </si>
  <si>
    <t>MY20102732739</t>
  </si>
  <si>
    <t>20-617 АССОРТИ АССОРТИ</t>
  </si>
  <si>
    <t>Ползунки</t>
  </si>
  <si>
    <t>GORKI-HATS</t>
  </si>
  <si>
    <t>MY20102833174</t>
  </si>
  <si>
    <t>ММ6-5 БОЛОТО+КРАСНЫЙ</t>
  </si>
  <si>
    <t>BLACK VINYL</t>
  </si>
  <si>
    <t>MY20102834919</t>
  </si>
  <si>
    <t>YP11 119 МЗ СИН СИНИЙ</t>
  </si>
  <si>
    <t>FLY OREL</t>
  </si>
  <si>
    <t>MY20102834950</t>
  </si>
  <si>
    <t>A-901 СИНИЙ</t>
  </si>
  <si>
    <t>TAILANG</t>
  </si>
  <si>
    <t>MY20102834960</t>
  </si>
  <si>
    <t>HL 616 СИНИЙ</t>
  </si>
  <si>
    <t>Парка</t>
  </si>
  <si>
    <t>MY20102834970</t>
  </si>
  <si>
    <t>YP11 115 КРАСНЫЙ</t>
  </si>
  <si>
    <t>FORSMER JUNIOR</t>
  </si>
  <si>
    <t>MY20102834971</t>
  </si>
  <si>
    <t>АР 0560 ТЕМНО-СЕРЫЙ</t>
  </si>
  <si>
    <t>MY20102942315</t>
  </si>
  <si>
    <t>16-18</t>
  </si>
  <si>
    <t>LR-G-168061-B-SLL-S БЕЛЫЙ/РОЗОВЫЙ</t>
  </si>
  <si>
    <t>Гольфы</t>
  </si>
  <si>
    <t>REMY</t>
  </si>
  <si>
    <t>MY20102944492</t>
  </si>
  <si>
    <t>1030 БЕЛЫЙ</t>
  </si>
  <si>
    <t>MY20102944576</t>
  </si>
  <si>
    <t>П572 РОЗОВЫЙ</t>
  </si>
  <si>
    <t>POLLO</t>
  </si>
  <si>
    <t>MY20103046961</t>
  </si>
  <si>
    <t>80-80</t>
  </si>
  <si>
    <t>2-060 МОЛОЧНЫЙ</t>
  </si>
  <si>
    <t>Уголок</t>
  </si>
  <si>
    <t>MY20103150482</t>
  </si>
  <si>
    <t>КМ-642/1 ФИОЛЕТОВЫЙ</t>
  </si>
  <si>
    <t>MY20103150483</t>
  </si>
  <si>
    <t>ТР-81/1 ПУДРА</t>
  </si>
  <si>
    <t>MY20103150521</t>
  </si>
  <si>
    <t>64-122</t>
  </si>
  <si>
    <t>ПЛ-546/1 ПУДРА</t>
  </si>
  <si>
    <t>MY20110251929</t>
  </si>
  <si>
    <t>21101 ОЛИВКОВЫЙ</t>
  </si>
  <si>
    <t>MY20110251938</t>
  </si>
  <si>
    <t>41250 ОЛИВКОВЫЙ</t>
  </si>
  <si>
    <t>MY20110254708</t>
  </si>
  <si>
    <t>30/60-110</t>
  </si>
  <si>
    <t>ККП-19М МУЛЬТИКОЛОР</t>
  </si>
  <si>
    <t>MY20110254716</t>
  </si>
  <si>
    <t>КЗМ-18 СЕРЫЙ</t>
  </si>
  <si>
    <t>MY20110254723</t>
  </si>
  <si>
    <t>ЗКМ-18 СЕРЫЙ/ПРИНТ</t>
  </si>
  <si>
    <t>MY20110871837</t>
  </si>
  <si>
    <t>Б-05 СУХАЯ РОЗА</t>
  </si>
  <si>
    <t>MY20110871840</t>
  </si>
  <si>
    <t>Б-06 КРАСНАЯ</t>
  </si>
  <si>
    <t>MY20110871849</t>
  </si>
  <si>
    <t>52-170</t>
  </si>
  <si>
    <t>Б-09 СВЕТЛО-СИНЯЯ</t>
  </si>
  <si>
    <t>MY20110871853</t>
  </si>
  <si>
    <t>БЖ-63 КЛЕТКА</t>
  </si>
  <si>
    <t>MY20110871856</t>
  </si>
  <si>
    <t>44-164170</t>
  </si>
  <si>
    <t>БЖ-65 БОРДОВАЯ</t>
  </si>
  <si>
    <t>MY20110871858</t>
  </si>
  <si>
    <t>56-164170</t>
  </si>
  <si>
    <t>БЖ-65 ШОКОЛАДНАЯ</t>
  </si>
  <si>
    <t>MY20110871875</t>
  </si>
  <si>
    <t>К-158 ПЕРСИКОВАЯ</t>
  </si>
  <si>
    <t>Костюм: кофта, брюки</t>
  </si>
  <si>
    <t>MY20110871879</t>
  </si>
  <si>
    <t>К-191 БРУСНИЧНАЯ</t>
  </si>
  <si>
    <t>MY20110871881</t>
  </si>
  <si>
    <t>К-191 ЧЁРНАЯ</t>
  </si>
  <si>
    <t>MY20110871902</t>
  </si>
  <si>
    <t>ПЖ-37 ГОЛУБАЯ</t>
  </si>
  <si>
    <t>Пижама: майка, шорты</t>
  </si>
  <si>
    <t>MY20110871903</t>
  </si>
  <si>
    <t>ПЖ-37 РОЗОВАЯ</t>
  </si>
  <si>
    <t>MY20110871907</t>
  </si>
  <si>
    <t>ПЖ-44 ГОЛУБАЯ</t>
  </si>
  <si>
    <t>MY20110871919</t>
  </si>
  <si>
    <t>С-49 ТЕМНО-СИНЯЯ</t>
  </si>
  <si>
    <t>MY20110871923</t>
  </si>
  <si>
    <t>Т-120 ТЕМНО-СИНЯЯ</t>
  </si>
  <si>
    <t>64-170</t>
  </si>
  <si>
    <t>MY20110871937</t>
  </si>
  <si>
    <t>Ф-20 БЕЛАЯ</t>
  </si>
  <si>
    <t>MY20110871938</t>
  </si>
  <si>
    <t>Ф-22 СЕРАЯ</t>
  </si>
  <si>
    <t>MY20110871985</t>
  </si>
  <si>
    <t>Ш-09 СИНЯЯ КЛЕТКА</t>
  </si>
  <si>
    <t>MY20110871987</t>
  </si>
  <si>
    <t>К-193 ГОЛУБАЯ</t>
  </si>
  <si>
    <t>MY20110871990</t>
  </si>
  <si>
    <t>К-195 ГОЛУБАЯ</t>
  </si>
  <si>
    <t>MY20110871992</t>
  </si>
  <si>
    <t>К-195 ЧЁРНАЯ</t>
  </si>
  <si>
    <t>MY20110871996</t>
  </si>
  <si>
    <t>Ф-30 БЕЛАЯ</t>
  </si>
  <si>
    <t>MY20110871997</t>
  </si>
  <si>
    <t>46-164170</t>
  </si>
  <si>
    <t>Ф-31 БЕЛАЯ</t>
  </si>
  <si>
    <t>MY20110872001</t>
  </si>
  <si>
    <t>68-170</t>
  </si>
  <si>
    <t>Б-01А ЧЕРНАЯ</t>
  </si>
  <si>
    <t>MY20110872002</t>
  </si>
  <si>
    <t>КО-06 ИЗУМРУДНАЯ</t>
  </si>
  <si>
    <t>Комплект: топ, кофта, брюки</t>
  </si>
  <si>
    <t>MY20110872004</t>
  </si>
  <si>
    <t>Т-127 ЗЕЛЕНАЯ</t>
  </si>
  <si>
    <t>MY20110872031</t>
  </si>
  <si>
    <t>ТЖ-14 КАКАО</t>
  </si>
  <si>
    <t>MY20110977355</t>
  </si>
  <si>
    <t>52-86-92</t>
  </si>
  <si>
    <t>30-008-СЕРЫЙ_ЖЕЛТЫЙ СЕРЫЙ_ЖЕЛТЫЙ</t>
  </si>
  <si>
    <t>MY20110977411</t>
  </si>
  <si>
    <t>68-134-140</t>
  </si>
  <si>
    <t>70-023-ЗЕЛЕНЫЙ ЗЕЛЕНЫЙ</t>
  </si>
  <si>
    <t>MY20110977428</t>
  </si>
  <si>
    <t>70-035-СЕРЫЙ СЕРЫЙ</t>
  </si>
  <si>
    <t>MY20110977474</t>
  </si>
  <si>
    <t>Ш-063/1-ДЖИНС ДЖИНС</t>
  </si>
  <si>
    <t>Шапка вязаная</t>
  </si>
  <si>
    <t>MY20110977481</t>
  </si>
  <si>
    <t>Ш-063/1-СЕРЫЙ СЕРЫЙ</t>
  </si>
  <si>
    <t>MY20111082197</t>
  </si>
  <si>
    <t>М 2413-1 СЕРЫЙ</t>
  </si>
  <si>
    <t>MY20111082213</t>
  </si>
  <si>
    <t>К 425 ЧЕРНЫЙ</t>
  </si>
  <si>
    <t>MY20111183141</t>
  </si>
  <si>
    <t>0201-01-44-01 ЧЁРНЫЙ</t>
  </si>
  <si>
    <t>MY20111292424</t>
  </si>
  <si>
    <t>ATTIVA 40  XXL FUMO</t>
  </si>
  <si>
    <t>MY20111397689</t>
  </si>
  <si>
    <t>208-1090-01 МУЛЬТИЦВЕТ</t>
  </si>
  <si>
    <t>MY20111600882</t>
  </si>
  <si>
    <t>5017 ЗЕЛЕНЫЙ</t>
  </si>
  <si>
    <t>MY20111600894</t>
  </si>
  <si>
    <t>5017 ГРАФИТ</t>
  </si>
  <si>
    <t>MY20111600915</t>
  </si>
  <si>
    <t>1024 ЧЕРНЫЙ В ГОРОШЕК</t>
  </si>
  <si>
    <t>MY20111811484</t>
  </si>
  <si>
    <t>ДТР-20-СШБЗЧ ЗЕЛЕНЫЙ;СЕРЫЙ</t>
  </si>
  <si>
    <t>Комплект: свитшот, штаны</t>
  </si>
  <si>
    <t>MY20111811528</t>
  </si>
  <si>
    <t>ДТР-19-КПСС БЕЛЫЙ;СИНИЙ</t>
  </si>
  <si>
    <t>MY20111919125</t>
  </si>
  <si>
    <t>КД-50 СЕРЫЙ</t>
  </si>
  <si>
    <t>MARU</t>
  </si>
  <si>
    <t>MY20112019571</t>
  </si>
  <si>
    <t>8618PINKR РОЗОВЫЙ</t>
  </si>
  <si>
    <t>Поясной ремень Maru</t>
  </si>
  <si>
    <t>ELEN</t>
  </si>
  <si>
    <t>MY20112329404</t>
  </si>
  <si>
    <t>6992-4 ХАКИ</t>
  </si>
  <si>
    <t>MY20112330640</t>
  </si>
  <si>
    <t>158-84</t>
  </si>
  <si>
    <t>05103-1 СИНИЙ</t>
  </si>
  <si>
    <t>MY20112330641</t>
  </si>
  <si>
    <t>05103-3 МАЛИНОВЫЙ</t>
  </si>
  <si>
    <t>MY20112330659</t>
  </si>
  <si>
    <t>05109-4 СЕРЫЙ</t>
  </si>
  <si>
    <t>MY20112330666</t>
  </si>
  <si>
    <t>164-88</t>
  </si>
  <si>
    <t>05112-4 СЕРЫЙ</t>
  </si>
  <si>
    <t>MY20112330669</t>
  </si>
  <si>
    <t>05113-4 СЕРЫЙ</t>
  </si>
  <si>
    <t>Полупальто</t>
  </si>
  <si>
    <t>MY20112432193</t>
  </si>
  <si>
    <t>КМ-655/1 СЕРЫЙ</t>
  </si>
  <si>
    <t>MY20112432204</t>
  </si>
  <si>
    <t>68-134</t>
  </si>
  <si>
    <t>ПЖ-71/1 РОЗОВЫЙ</t>
  </si>
  <si>
    <t>MY20112432220</t>
  </si>
  <si>
    <t>ПЛ-394/10 БОРДОВЫЙ</t>
  </si>
  <si>
    <t>MY20112432225</t>
  </si>
  <si>
    <t>60-110</t>
  </si>
  <si>
    <t>ПЛ-539/3 БЕЖЕВЫЙ</t>
  </si>
  <si>
    <t>MY20112432236</t>
  </si>
  <si>
    <t>ПЛ-552/2 ФИОЛЕТОВЫЙ</t>
  </si>
  <si>
    <t>MY20120252920</t>
  </si>
  <si>
    <t>100-19 ЧЕРНЫЙ, СЕРЕБРИСТЫЙ</t>
  </si>
  <si>
    <t>MY20120460316</t>
  </si>
  <si>
    <t>2474 ЧЕРНЫЙ</t>
  </si>
  <si>
    <t>MY20122312665</t>
  </si>
  <si>
    <t>OMF 2801 NAVY</t>
  </si>
  <si>
    <t>Трусы боксеры</t>
  </si>
  <si>
    <t>MY20122314530</t>
  </si>
  <si>
    <t>3017-10 СИНИЙ</t>
  </si>
  <si>
    <t>MY20122314538</t>
  </si>
  <si>
    <t>3015-06 ФИОЛЕТОВЫЙ</t>
  </si>
  <si>
    <t>MY20122524271</t>
  </si>
  <si>
    <t>128-134</t>
  </si>
  <si>
    <t>0971FUGO ГОЛУБОЙ</t>
  </si>
  <si>
    <t>LAPIN HOUSE</t>
  </si>
  <si>
    <t>MY20122526861</t>
  </si>
  <si>
    <t>5А-110</t>
  </si>
  <si>
    <t>82E2583 СИНИЙ</t>
  </si>
  <si>
    <t>MY20122526918</t>
  </si>
  <si>
    <t>82E4387 СИНИЙ</t>
  </si>
  <si>
    <t>BELLOVERA</t>
  </si>
  <si>
    <t>MY20122931843</t>
  </si>
  <si>
    <t>39П1674 ЧЕРНЫЙ</t>
  </si>
  <si>
    <t>MY21011409782</t>
  </si>
  <si>
    <t>2103-06 ЧЕРНО-БЕЛАЯ</t>
  </si>
  <si>
    <t>MY21011409785</t>
  </si>
  <si>
    <t>9024-06 СИНИЙ</t>
  </si>
  <si>
    <t>MY21011409791</t>
  </si>
  <si>
    <t>2212-06 БЕЛЫЙ</t>
  </si>
  <si>
    <t>Футболка с термоапликацией</t>
  </si>
  <si>
    <t>MY21012126858</t>
  </si>
  <si>
    <t>GUVC4098 БЕЛЫЙ(2)</t>
  </si>
  <si>
    <t>LA VIA ESTELAR</t>
  </si>
  <si>
    <t>MY21012739836</t>
  </si>
  <si>
    <t>11315-2 СИНИЙ</t>
  </si>
  <si>
    <t>MY21012739842</t>
  </si>
  <si>
    <t>19058 ЧЕРНЫЙ</t>
  </si>
  <si>
    <t>Носки, 3 пары</t>
  </si>
  <si>
    <t>MY21022392432</t>
  </si>
  <si>
    <t>ДНБМ 0705-064 /064 /064</t>
  </si>
  <si>
    <t>МАРГО</t>
  </si>
  <si>
    <t>MY21022392435</t>
  </si>
  <si>
    <t>1001 БЕЛЫЙ</t>
  </si>
  <si>
    <t>Маска для лица, 10 шт</t>
  </si>
  <si>
    <t>АИВ</t>
  </si>
  <si>
    <t>MY21030516907</t>
  </si>
  <si>
    <t>В 2-17/2 ГОЛУБАЯ ЕЛЬ</t>
  </si>
  <si>
    <t>Ветровка</t>
  </si>
  <si>
    <t>MY21030517006</t>
  </si>
  <si>
    <t>L1907-Z-HRB БОРДОВЫЙ</t>
  </si>
  <si>
    <t>Плавки-брифы</t>
  </si>
  <si>
    <t>MY21030517016</t>
  </si>
  <si>
    <t>С-39 ЧЕРНАЯ</t>
  </si>
  <si>
    <t>Сорочка ночная</t>
  </si>
  <si>
    <t>ALMIVA</t>
  </si>
  <si>
    <t>MY21032248296</t>
  </si>
  <si>
    <t>129 QZKGS КРАСНЫЙ</t>
  </si>
  <si>
    <t>MY21032555788</t>
  </si>
  <si>
    <t>184313 ЧЕРНЫЙ</t>
  </si>
  <si>
    <t>Юбка школьная</t>
  </si>
  <si>
    <t>ТЕКСТИЛЬ ХАУС</t>
  </si>
  <si>
    <t>MY21032959571</t>
  </si>
  <si>
    <t>58310-У ЛАЗУРНЫЙ</t>
  </si>
  <si>
    <t>MY21032959573</t>
  </si>
  <si>
    <t>116-60</t>
  </si>
  <si>
    <t>0670 РОЗОВЫЙ С ПРИНТОМ</t>
  </si>
  <si>
    <t>PANTELEMONE</t>
  </si>
  <si>
    <t>MY21032959574</t>
  </si>
  <si>
    <t>PMH-911 КРАСНЫЙ</t>
  </si>
  <si>
    <t>Трусы-шорты</t>
  </si>
  <si>
    <t>PIA SEMPRE</t>
  </si>
  <si>
    <t>MY21032959575</t>
  </si>
  <si>
    <t>19_STB ФУКСИЯ</t>
  </si>
  <si>
    <t>Трусы-стринги</t>
  </si>
  <si>
    <t>MY21032959596</t>
  </si>
  <si>
    <t>24527 БЕЖЕВЫЙ</t>
  </si>
  <si>
    <t>BEAUTY SECRET</t>
  </si>
  <si>
    <t>MY21032959599</t>
  </si>
  <si>
    <t>IMD0001201 ЧЕРНЫЙ</t>
  </si>
  <si>
    <t>Компрессионные колготки, 40ден</t>
  </si>
  <si>
    <t>MY21032959600</t>
  </si>
  <si>
    <t>IMD0006071 ЧЕРНЫЙ</t>
  </si>
  <si>
    <t>Колготки, 80 ден</t>
  </si>
  <si>
    <t>MY21033064257</t>
  </si>
  <si>
    <t>1007 БЕЛЫЙ</t>
  </si>
  <si>
    <t>Маска для лица</t>
  </si>
  <si>
    <t>MY21033064258</t>
  </si>
  <si>
    <t>1006 БЕЛЫЙ</t>
  </si>
  <si>
    <t>MY21033064259</t>
  </si>
  <si>
    <t>1003 БЕЛЫЙ</t>
  </si>
  <si>
    <t>MY21033064260</t>
  </si>
  <si>
    <t>1002 БЕЛЫЙ</t>
  </si>
  <si>
    <t>MY21033064261</t>
  </si>
  <si>
    <t>1011 ТИФАНИ</t>
  </si>
  <si>
    <t>MY21033064262</t>
  </si>
  <si>
    <t>1013 ТИФАНИ</t>
  </si>
  <si>
    <t>MY21033064263</t>
  </si>
  <si>
    <t>1004 БЕЛЫЙ</t>
  </si>
  <si>
    <t>MY21033064264</t>
  </si>
  <si>
    <t>1008 БЕЛЫЙ</t>
  </si>
  <si>
    <t>MY21033064265</t>
  </si>
  <si>
    <t>1010 БЕЛЫЙ</t>
  </si>
  <si>
    <t>MY21033064266</t>
  </si>
  <si>
    <t>1005 БЕЛЫЙ</t>
  </si>
  <si>
    <t>MY21033064267</t>
  </si>
  <si>
    <t>1012 ТИФАНИ</t>
  </si>
  <si>
    <t>MY21033064268</t>
  </si>
  <si>
    <t>1017 БЕЛЫЙ</t>
  </si>
  <si>
    <t>MY21033064269</t>
  </si>
  <si>
    <t>1018 ЧЕРНЫЙ</t>
  </si>
  <si>
    <t>MY21033064270</t>
  </si>
  <si>
    <t>1015 БЕЛЫЙ</t>
  </si>
  <si>
    <t>MY21033064271</t>
  </si>
  <si>
    <t>1009 БЕЛЫЙ</t>
  </si>
  <si>
    <t>BLACKSEASON</t>
  </si>
  <si>
    <t>MY21033064286</t>
  </si>
  <si>
    <t>МЧН-01 - 20 ЧЕРНЫЙ</t>
  </si>
  <si>
    <t>DENTELLE</t>
  </si>
  <si>
    <t>MY21033064331</t>
  </si>
  <si>
    <t>SI00417 ФИОЛЕТОВЫЙ</t>
  </si>
  <si>
    <t>Трусы, 2 шт.</t>
  </si>
  <si>
    <t>MY21033064332</t>
  </si>
  <si>
    <t>SI00799 СЛИВОЧНЫЙ</t>
  </si>
  <si>
    <t>MY21033064620</t>
  </si>
  <si>
    <t>П569 КРАСНЫЙ</t>
  </si>
  <si>
    <t>BONITO KIDS</t>
  </si>
  <si>
    <t>MY21033064622</t>
  </si>
  <si>
    <t>FD01 КРАСНЫЙ</t>
  </si>
  <si>
    <t>Футболка Kiti</t>
  </si>
  <si>
    <t>LOVE VITA</t>
  </si>
  <si>
    <t>MY21033064665</t>
  </si>
  <si>
    <t>LD00179 БОРДОВЫЙ</t>
  </si>
  <si>
    <t>Накидка</t>
  </si>
  <si>
    <t>MY21033164964</t>
  </si>
  <si>
    <t>1266 ПРИНТ ПОЛОСКИ</t>
  </si>
  <si>
    <t>MY21033165091</t>
  </si>
  <si>
    <t>17-01-058 ЗЕЛЕНЫЙ</t>
  </si>
  <si>
    <t>MY21033165092</t>
  </si>
  <si>
    <t>19-01-034 ГОЛУБОЙ-ЗВЕЗДЫ</t>
  </si>
  <si>
    <t>MY21033165106</t>
  </si>
  <si>
    <t>120.10.161 СЕРО-БЕЖЕВЫЙ</t>
  </si>
  <si>
    <t>MY21033165107</t>
  </si>
  <si>
    <t>178.26.208 ЧЕРНО-БЕЛЫЙ</t>
  </si>
  <si>
    <t>MY21033165108</t>
  </si>
  <si>
    <t>178.33.221 ЧЕРНЫЙ</t>
  </si>
  <si>
    <t>MY21033165109</t>
  </si>
  <si>
    <t>XL-48</t>
  </si>
  <si>
    <t>B508 ЧЕРНЫЙ</t>
  </si>
  <si>
    <t>MY21033165112</t>
  </si>
  <si>
    <t>Комплект из 2-х трусов-слипов</t>
  </si>
  <si>
    <t>LIKA DRESS</t>
  </si>
  <si>
    <t>MY21033165431</t>
  </si>
  <si>
    <t>5711 СЕРЫЙ</t>
  </si>
  <si>
    <t>MY21040276481</t>
  </si>
  <si>
    <t>ДНБД 2801-064 /064 /064</t>
  </si>
  <si>
    <t>ЕВРОБАНДАНА</t>
  </si>
  <si>
    <t>MY21040576741</t>
  </si>
  <si>
    <t>50-70</t>
  </si>
  <si>
    <t>1862 МУЛЬТИКОЛОР</t>
  </si>
  <si>
    <t>Балаклава Рыжая кошка</t>
  </si>
  <si>
    <t>РУСЬ СИМБИРСКАЯ</t>
  </si>
  <si>
    <t>MY21040680966</t>
  </si>
  <si>
    <t>72-48</t>
  </si>
  <si>
    <t>У16-032К АССОРТИ</t>
  </si>
  <si>
    <t>V-MOTION</t>
  </si>
  <si>
    <t>MY21040680980</t>
  </si>
  <si>
    <t>А11619 ИЗУМРУДНЫЙ</t>
  </si>
  <si>
    <t>Термобелье</t>
  </si>
  <si>
    <t>AMILERO</t>
  </si>
  <si>
    <t>MY21040680981</t>
  </si>
  <si>
    <t>MX-55 БОРДО</t>
  </si>
  <si>
    <t>Костюм: брюки, жакет</t>
  </si>
  <si>
    <t>MY21040884639</t>
  </si>
  <si>
    <t>56-58</t>
  </si>
  <si>
    <t>DJ2-4 ТЕМНО-СИНИЙ</t>
  </si>
  <si>
    <t>MY21040884640</t>
  </si>
  <si>
    <t>DJ6-2 БЕЛЫЙ</t>
  </si>
  <si>
    <t>MY21040884641</t>
  </si>
  <si>
    <t>DJ3-1 ТЕМНО-СИНИЙ</t>
  </si>
  <si>
    <t>MY21040884642</t>
  </si>
  <si>
    <t>DJ14-4 КОРИЧНЕВЫЙ</t>
  </si>
  <si>
    <t>MY21040884643</t>
  </si>
  <si>
    <t>KK03-4 РОЗОВЫЙ</t>
  </si>
  <si>
    <t>Шапка и снуд</t>
  </si>
  <si>
    <t>MY21040884644</t>
  </si>
  <si>
    <t>DJ18-2 РОЗОВЫЙ - МОЛОЧНЫЙ</t>
  </si>
  <si>
    <t>MY21040884645</t>
  </si>
  <si>
    <t>DJ15-2 МОЛОЧНЫЙ</t>
  </si>
  <si>
    <t>MY21040884646</t>
  </si>
  <si>
    <t>DJ19-3 СВЕТЛО-КОРИЧНЕВЫЙ</t>
  </si>
  <si>
    <t>MY21040884647</t>
  </si>
  <si>
    <t>DJ12-4 ТЕМНО-СИНИЙ</t>
  </si>
  <si>
    <t>MY21040884648</t>
  </si>
  <si>
    <t>KX-02 БЕЖЕВЫЙ</t>
  </si>
  <si>
    <t>MY21040884649</t>
  </si>
  <si>
    <t>DJ15-4 СЕРЫЙ</t>
  </si>
  <si>
    <t>MY21040884650</t>
  </si>
  <si>
    <t>DJ18-9 КОРИЧНЕВЫЙ - МОЛОЧНЫЙ</t>
  </si>
  <si>
    <t>MY21040884651</t>
  </si>
  <si>
    <t>DB13-6 БЕЖЕВЫЙ</t>
  </si>
  <si>
    <t>Берет</t>
  </si>
  <si>
    <t>MY21040884652</t>
  </si>
  <si>
    <t>DJ2-3 КОРИЧНЕВЫЙ</t>
  </si>
  <si>
    <t>MY21040884653</t>
  </si>
  <si>
    <t>DJ12-5 РОЗОВЫЙ</t>
  </si>
  <si>
    <t>MY21040884654</t>
  </si>
  <si>
    <t>DJ14-5 ТЕМНО-СИНИЙ</t>
  </si>
  <si>
    <t>MY21040884655</t>
  </si>
  <si>
    <t>DJ15-8 БЕЖЕВЫЙ</t>
  </si>
  <si>
    <t>MY21040884656</t>
  </si>
  <si>
    <t>DB3-2 СВЕТЛО-КОРИЧНЕВЫЙ</t>
  </si>
  <si>
    <t>MY21040884657</t>
  </si>
  <si>
    <t>DJ3-2 СЕРО-ГОЛУБОЙ</t>
  </si>
  <si>
    <t>MY21040884658</t>
  </si>
  <si>
    <t>DJ20-6 МОЛОЧНЫЙ</t>
  </si>
  <si>
    <t>MY21040884659</t>
  </si>
  <si>
    <t>DJ18-8 КРАСНЫЙ - ЧЕРНЫЙ</t>
  </si>
  <si>
    <t>MY21040884660</t>
  </si>
  <si>
    <t>KX-03 РОЗОВЫЙ</t>
  </si>
  <si>
    <t>MY21040884661</t>
  </si>
  <si>
    <t>KK01-6 ТЕМНО-БЕЖЕВЫЙ</t>
  </si>
  <si>
    <t>MY21040884662</t>
  </si>
  <si>
    <t>DJ20-2 ЧЕРНЫЙ</t>
  </si>
  <si>
    <t>MY21040884663</t>
  </si>
  <si>
    <t>KK01-7 СЕРЫЙ</t>
  </si>
  <si>
    <t>MY21040884665</t>
  </si>
  <si>
    <t>DJ20-4 ТЕМНО-СИНИЙ</t>
  </si>
  <si>
    <t>MY21040884666</t>
  </si>
  <si>
    <t>KK03-7 ТЕМНО-БЕЖЕВЫЙ</t>
  </si>
  <si>
    <t>KREMLINESS</t>
  </si>
  <si>
    <t>MY21040885077</t>
  </si>
  <si>
    <t>210319-1571 ЧЕРНОБЕЛЫЙ</t>
  </si>
  <si>
    <t>Брюки и жакет</t>
  </si>
  <si>
    <t>BABYMICH</t>
  </si>
  <si>
    <t>MY21040885111</t>
  </si>
  <si>
    <t>62-68</t>
  </si>
  <si>
    <t>8105/1 ГОЛУБОЙ, ПРИНТ БАБОЧКИ</t>
  </si>
  <si>
    <t>Комплект: пеленка-кокон, шапка</t>
  </si>
  <si>
    <t>MY21040885112</t>
  </si>
  <si>
    <t>8105/1 БЕЛЫЙ, ПРИНТ КРОКОДИЛ</t>
  </si>
  <si>
    <t>MY21041604665</t>
  </si>
  <si>
    <t>1172 БЕЖЕВЫЙ</t>
  </si>
  <si>
    <t>MY21041604678</t>
  </si>
  <si>
    <t>1232 КОФЕЙНЫЙ</t>
  </si>
  <si>
    <t>MY21041604679</t>
  </si>
  <si>
    <t>1232 СЛИВОВЫЙ</t>
  </si>
  <si>
    <t>MY21041604680</t>
  </si>
  <si>
    <t>1238-1 ГОРЧИЦА</t>
  </si>
  <si>
    <t>MY21041604688</t>
  </si>
  <si>
    <t>1274 СЕРЫЙ</t>
  </si>
  <si>
    <t>MY21041604689</t>
  </si>
  <si>
    <t>1274 ФУКСИЯ</t>
  </si>
  <si>
    <t>MY21041604694</t>
  </si>
  <si>
    <t>227 СЕРЫЙ</t>
  </si>
  <si>
    <t>MY21041604697</t>
  </si>
  <si>
    <t>231 МОЛОЧНЫЙ</t>
  </si>
  <si>
    <t>MY21041604706</t>
  </si>
  <si>
    <t>238 СИНИЙ</t>
  </si>
  <si>
    <t>MY21041604708</t>
  </si>
  <si>
    <t>1173 ЗЕЛЕНЫЙ</t>
  </si>
  <si>
    <t>MY21042314719</t>
  </si>
  <si>
    <t>42085F-18 ЧЕРНЫЙ</t>
  </si>
  <si>
    <t>ATF GROUP</t>
  </si>
  <si>
    <t>MY21042315107</t>
  </si>
  <si>
    <t>8.172.1.1_ТРУСЫ_БЕЛЫЙ БЕЛЫЙ</t>
  </si>
  <si>
    <t>MY21042315786</t>
  </si>
  <si>
    <t>BO211 NERO</t>
  </si>
  <si>
    <t>Комплект из 3-х трусов</t>
  </si>
  <si>
    <t>MY21042315788</t>
  </si>
  <si>
    <t>2-S</t>
  </si>
  <si>
    <t>MINI SLIM CONTROL 40 NERO</t>
  </si>
  <si>
    <t>Набор из 2-х пар колготок</t>
  </si>
  <si>
    <t>MY21042315790</t>
  </si>
  <si>
    <t>ХХL</t>
  </si>
  <si>
    <t>300442 БОРДО</t>
  </si>
  <si>
    <t>JANUS</t>
  </si>
  <si>
    <t>MY21042315791</t>
  </si>
  <si>
    <t>432850R БИРЮЗОВЫЙ</t>
  </si>
  <si>
    <t>Лонгслив и рейтузы</t>
  </si>
  <si>
    <t>POLUNINA</t>
  </si>
  <si>
    <t>MY21042316015</t>
  </si>
  <si>
    <t>J9GR СЕРЫЙ</t>
  </si>
  <si>
    <t>VEAS</t>
  </si>
  <si>
    <t>MY21042316078</t>
  </si>
  <si>
    <t>1840003VD/4 КОРИЧНЕВЫЙ</t>
  </si>
  <si>
    <t>BURLESCO</t>
  </si>
  <si>
    <t>MY21042317850</t>
  </si>
  <si>
    <t>SW12 БИРЮЗОВЫЙ</t>
  </si>
  <si>
    <t>Купальник</t>
  </si>
  <si>
    <t>MY21042619260</t>
  </si>
  <si>
    <t>5012-06 РАЗНОЦВЕТНЫЙ</t>
  </si>
  <si>
    <t>MY21042619281</t>
  </si>
  <si>
    <t>5034-06 ГОРЧИЧНЫЙ</t>
  </si>
  <si>
    <t>годный</t>
  </si>
  <si>
    <t>AUE</t>
  </si>
  <si>
    <t>MY20083156325</t>
  </si>
  <si>
    <t>10 ЧЕРНЫЙ</t>
  </si>
  <si>
    <t>Туфли</t>
  </si>
  <si>
    <t>ASCALINI</t>
  </si>
  <si>
    <t>MY20102110055</t>
  </si>
  <si>
    <t>T7062GK СЕРЫЙ</t>
  </si>
  <si>
    <t>ZEBRA</t>
  </si>
  <si>
    <t>MY20102316603</t>
  </si>
  <si>
    <t>10517-8 БЕЖЕВЫЙ</t>
  </si>
  <si>
    <t>Ботинки</t>
  </si>
  <si>
    <t>MY20102316604</t>
  </si>
  <si>
    <t>11425-1 ЧЕРНЫЙ</t>
  </si>
  <si>
    <t>Полуботинки</t>
  </si>
  <si>
    <t>MY20102316605</t>
  </si>
  <si>
    <t>11497-9 РОЗОВЫЙ</t>
  </si>
  <si>
    <t>Сапоги</t>
  </si>
  <si>
    <t>MY20102316606</t>
  </si>
  <si>
    <t>3941/10 МУЛЬТИКОЛОР</t>
  </si>
  <si>
    <t>ECOTEX STAR</t>
  </si>
  <si>
    <t>MY20102316607</t>
  </si>
  <si>
    <t>3-204TF ГОЛУБОЙ</t>
  </si>
  <si>
    <t>MY20102316609</t>
  </si>
  <si>
    <t>15135-1 ЧЕРНЫЙ</t>
  </si>
  <si>
    <t>Кроссовки</t>
  </si>
  <si>
    <t>MY20102316611</t>
  </si>
  <si>
    <t>3-209TF РОЗОВЫЙ</t>
  </si>
  <si>
    <t>MY20102316612</t>
  </si>
  <si>
    <t>7-068TF ЧЕРНЫЙ/КРАСНЫЙ</t>
  </si>
  <si>
    <t>MARGUAN</t>
  </si>
  <si>
    <t>MY20102732728</t>
  </si>
  <si>
    <t>6953 БЕЛЫЙ</t>
  </si>
  <si>
    <t>Босоножки</t>
  </si>
  <si>
    <t>ALPINO</t>
  </si>
  <si>
    <t>MY20091190757</t>
  </si>
  <si>
    <t>AR000006 МУЛЬТИКОЛОР</t>
  </si>
  <si>
    <t>Фломастеры</t>
  </si>
  <si>
    <t>MY20091822672</t>
  </si>
  <si>
    <t>396621 МУЛЬТИКОЛОР</t>
  </si>
  <si>
    <t>Щетка для волос</t>
  </si>
  <si>
    <t>ТМ ОРИГАМИ</t>
  </si>
  <si>
    <t>MY20100506371</t>
  </si>
  <si>
    <t>209 ЗЕЛЕНЫЙ</t>
  </si>
  <si>
    <t>Набор "День рожденья 2"</t>
  </si>
  <si>
    <t>SHARY</t>
  </si>
  <si>
    <t>MY20091402343</t>
  </si>
  <si>
    <t>4897086420244 МУЛЬТИКОЛОР</t>
  </si>
  <si>
    <t>Набор для альгинатных масок</t>
  </si>
  <si>
    <t>FYDELITY</t>
  </si>
  <si>
    <t>MY20102625677</t>
  </si>
  <si>
    <t>87025 ФУКСИЯ</t>
  </si>
  <si>
    <t>Мини-сумка - Le Boom Box</t>
  </si>
  <si>
    <t>REGENT INOX</t>
  </si>
  <si>
    <t>MY20121278847</t>
  </si>
  <si>
    <t>94-6531 МЕТАЛЛ</t>
  </si>
  <si>
    <t>Сахарница 250 мл</t>
  </si>
  <si>
    <t>NOVAK</t>
  </si>
  <si>
    <t>MY20111292633</t>
  </si>
  <si>
    <t>1537 КОРИЧНЕВЫЙ</t>
  </si>
  <si>
    <t>TIVOLI</t>
  </si>
  <si>
    <t>MY21031131053</t>
  </si>
  <si>
    <t>С1669Р216 СЕРЕБРО 925°</t>
  </si>
  <si>
    <t>Серьги</t>
  </si>
  <si>
    <t>ЭХМА</t>
  </si>
  <si>
    <t>MY20112019183</t>
  </si>
  <si>
    <t>VT062-M СЕРЫЙ</t>
  </si>
  <si>
    <t>Тапочки цельно валяные</t>
  </si>
  <si>
    <t>MY20112019204</t>
  </si>
  <si>
    <t>DVA508 ФИОЛЕТОВЫЙ</t>
  </si>
  <si>
    <t>Валенки цельно валяные</t>
  </si>
  <si>
    <t>MY20121686989</t>
  </si>
  <si>
    <t>VT299 СЕРЫЙ</t>
  </si>
  <si>
    <t>MY21011209371</t>
  </si>
  <si>
    <t>VT122-А КОРИЧНЕВЫЙ</t>
  </si>
  <si>
    <t>MY21020453602</t>
  </si>
  <si>
    <t>VT174 СЕРЫЙ</t>
  </si>
  <si>
    <t>MY20112019155</t>
  </si>
  <si>
    <t>VT122 РОЗОВЫЙ</t>
  </si>
  <si>
    <t>MY21011209354</t>
  </si>
  <si>
    <t>VT133-A ГОЛУБОЙ</t>
  </si>
  <si>
    <t>MY20112019159</t>
  </si>
  <si>
    <t>VT107 РОЗОВЫЙ</t>
  </si>
  <si>
    <t>MY20112019165</t>
  </si>
  <si>
    <t>VT133 ГОЛУБОЙ</t>
  </si>
  <si>
    <t>MY20112019168</t>
  </si>
  <si>
    <t>VT084 ЗЕЛЕНЫЙ</t>
  </si>
  <si>
    <t>MY20112019169</t>
  </si>
  <si>
    <t>VT085 ФИОЛЕТОВЫЙ</t>
  </si>
  <si>
    <t>MY20112019185</t>
  </si>
  <si>
    <t>VT005-M СЕРЫЙ</t>
  </si>
  <si>
    <t>MY20112019196</t>
  </si>
  <si>
    <t>DVA002-D БЕЛЫЙ</t>
  </si>
  <si>
    <t>MY20112019197</t>
  </si>
  <si>
    <t>DVA004-D ГОЛУБОЙ</t>
  </si>
  <si>
    <t>MY20121686991</t>
  </si>
  <si>
    <t>VT115-M СИНИЙ</t>
  </si>
  <si>
    <t>MY21011209364</t>
  </si>
  <si>
    <t>VT285 СЕРЫЙ</t>
  </si>
  <si>
    <t>MY21011209369</t>
  </si>
  <si>
    <t>VT137 СИРЕНЕВЫЙ</t>
  </si>
  <si>
    <t>MY21011209385</t>
  </si>
  <si>
    <t>VT056 ЗЕЛЕНЫЙ</t>
  </si>
  <si>
    <t>MY21040782790</t>
  </si>
  <si>
    <t>VT134 СИНИЙ</t>
  </si>
  <si>
    <t>Тапочки цельно-валяные</t>
  </si>
  <si>
    <t>MY21040782812</t>
  </si>
  <si>
    <t>ТХ239 МУЛЬТИКОЛОР</t>
  </si>
  <si>
    <t>Сувенир. Скатерть</t>
  </si>
  <si>
    <t>MY21040782815</t>
  </si>
  <si>
    <t>ТХ420 МУЛЬТИКОЛОР</t>
  </si>
  <si>
    <t>MY21040782842</t>
  </si>
  <si>
    <t>VT220 САЛАТОВЫЙ</t>
  </si>
  <si>
    <t>MY21040782849</t>
  </si>
  <si>
    <t>VT249 БЕЛЫЙ</t>
  </si>
  <si>
    <t>РУССКИЕ ПОДАРКИ</t>
  </si>
  <si>
    <t>MY20112125568</t>
  </si>
  <si>
    <t>170225 ЗОЛОТОЙ</t>
  </si>
  <si>
    <t>Игрушка ёлочная "Сердце" 16 см</t>
  </si>
  <si>
    <t>MY20112125576</t>
  </si>
  <si>
    <t>170273 ЗОЛОТОЙ</t>
  </si>
  <si>
    <t>Игрушка ёлочная 13 см</t>
  </si>
  <si>
    <t>MY20112125594</t>
  </si>
  <si>
    <t>375018 СЕРЕБРИСТЫЙ</t>
  </si>
  <si>
    <t>Фигурка "Оленята" 13х4х7 см</t>
  </si>
  <si>
    <t>MY20112125595</t>
  </si>
  <si>
    <t>375023 БЕЛЫЙ</t>
  </si>
  <si>
    <t>Фигурка "Ангел" 7х7х20 см</t>
  </si>
  <si>
    <t>ФЕДЕРАЦИЯ</t>
  </si>
  <si>
    <t>MY20112638812</t>
  </si>
  <si>
    <t>33263182Р БЕЛЫЙ</t>
  </si>
  <si>
    <t>Бутыль 1 л</t>
  </si>
  <si>
    <t>MY20112638821</t>
  </si>
  <si>
    <t>JB16-FA ЖЕЛТЫЙ</t>
  </si>
  <si>
    <t>Чашка</t>
  </si>
  <si>
    <t>MY20112638828</t>
  </si>
  <si>
    <t>К-62005 КОРИЧНЕВЫЙ</t>
  </si>
  <si>
    <t>Кружка 300 мл</t>
  </si>
  <si>
    <t>MY20112638838</t>
  </si>
  <si>
    <t>B2758-SKA/2 БЕЛЫЙ</t>
  </si>
  <si>
    <t>Кружка 350 мл</t>
  </si>
  <si>
    <t>MY20112638847</t>
  </si>
  <si>
    <t>6700BWL/3 ЧЕРНЫЙ</t>
  </si>
  <si>
    <t>Салатник 14 см</t>
  </si>
  <si>
    <t>MY21020147971</t>
  </si>
  <si>
    <t>SP075-EL БЕЛЫЙ</t>
  </si>
  <si>
    <t>Тарелка, 20 см</t>
  </si>
  <si>
    <t>BORGONOVO</t>
  </si>
  <si>
    <t>MY21020147989</t>
  </si>
  <si>
    <t>14068005 БЕЛЫЙ</t>
  </si>
  <si>
    <t>Контейнер для продуктов</t>
  </si>
  <si>
    <t>CASTA</t>
  </si>
  <si>
    <t>MY20120357039</t>
  </si>
  <si>
    <t>К-16-ГЛ-СЛ-СР МУЛЬТИКОЛОР</t>
  </si>
  <si>
    <t>Ковш 1,3л, крышка</t>
  </si>
  <si>
    <t>MY20120357047</t>
  </si>
  <si>
    <t>Л28-СР-М МУЛЬТИКОЛОР</t>
  </si>
  <si>
    <t>Сковорода 28 см, съёмная ручка</t>
  </si>
  <si>
    <t>НЕТНЕСЛИПНЕТСЯ</t>
  </si>
  <si>
    <t>MY20102943316</t>
  </si>
  <si>
    <t>КН.37 МУЛЬТИКОЛОР</t>
  </si>
  <si>
    <t>Носки-консервы</t>
  </si>
  <si>
    <t>MY20102943342</t>
  </si>
  <si>
    <t>КН.107 МУЛЬТИКОЛОР</t>
  </si>
  <si>
    <t>MY20102943347</t>
  </si>
  <si>
    <t>КН.42 МУЛЬТИКОЛОР</t>
  </si>
  <si>
    <t>Носки-консервы Клевой девчонки</t>
  </si>
  <si>
    <t>MY20102943359</t>
  </si>
  <si>
    <t>40-45</t>
  </si>
  <si>
    <t>КН.198 МУЛЬТИКОЛОР</t>
  </si>
  <si>
    <t>MY20120661373</t>
  </si>
  <si>
    <t>ДМ-01 КРАСНЫЙ</t>
  </si>
  <si>
    <t>Дед Мороз под елку 40 см</t>
  </si>
  <si>
    <t>KARE DESIGN</t>
  </si>
  <si>
    <t>MY21020248896</t>
  </si>
  <si>
    <t>80987 БЕЛЫЙ</t>
  </si>
  <si>
    <t>Вешалка 23х78х4 см</t>
  </si>
  <si>
    <t>НЕСКУЧНЫЕ ИГРЫ</t>
  </si>
  <si>
    <t>MY20120764175</t>
  </si>
  <si>
    <t>8235 МУЛЬТИКОЛОР</t>
  </si>
  <si>
    <t>Деревянный пазл</t>
  </si>
  <si>
    <t>MY20120764192</t>
  </si>
  <si>
    <t>8114 /20 МУЛЬТИКОЛОР</t>
  </si>
  <si>
    <t>Зоопазл Подводный мир</t>
  </si>
  <si>
    <t>MY20120764197</t>
  </si>
  <si>
    <t>8167 МУЛЬТИКОЛОР</t>
  </si>
  <si>
    <t>Деревянный пазл Кошкин домик</t>
  </si>
  <si>
    <t>ХЭППИБАНЧ</t>
  </si>
  <si>
    <t>MY20120763560</t>
  </si>
  <si>
    <t>7H19-PDF МУЛЬТИКОЛОР</t>
  </si>
  <si>
    <t>Правда или действие?! Семейка</t>
  </si>
  <si>
    <t>D'CASA</t>
  </si>
  <si>
    <t>MY21012229135</t>
  </si>
  <si>
    <t>268401 БЕЖЕВЫЙ</t>
  </si>
  <si>
    <t>Дозатор для жидкого мыла</t>
  </si>
  <si>
    <t>BALVI</t>
  </si>
  <si>
    <t>MY20092563648</t>
  </si>
  <si>
    <t>27038 ЧЕРНЫЙ</t>
  </si>
  <si>
    <t>Держатель для книг</t>
  </si>
  <si>
    <t>CARL OSCAR</t>
  </si>
  <si>
    <t>MY20092563752</t>
  </si>
  <si>
    <t>108107 ОРАНЖЕВЫЙ</t>
  </si>
  <si>
    <t>Ланч-бокс</t>
  </si>
  <si>
    <t>MY20092563778</t>
  </si>
  <si>
    <t>105007 ОРАНЖЕВЫЙ</t>
  </si>
  <si>
    <t>Универсальный столовый прибор</t>
  </si>
  <si>
    <t>MY20092563866</t>
  </si>
  <si>
    <t>26944 ЧЕРНЫЙ</t>
  </si>
  <si>
    <t>Органайзер на подлокотник</t>
  </si>
  <si>
    <t>MY20092563894</t>
  </si>
  <si>
    <t>24381 ЧЕРНЫЙ</t>
  </si>
  <si>
    <t>Пепельница Pebble</t>
  </si>
  <si>
    <t>MY20092563967</t>
  </si>
  <si>
    <t>26768 ПРОЗРАЧНЫЙ</t>
  </si>
  <si>
    <t>Сахарница с ложкой Basics</t>
  </si>
  <si>
    <t>MY20103149787</t>
  </si>
  <si>
    <t>2682213 СЕРЫЙ</t>
  </si>
  <si>
    <t>Бутылка для воды</t>
  </si>
  <si>
    <t>MY20120357781</t>
  </si>
  <si>
    <t>27405 СЕРЫЙ</t>
  </si>
  <si>
    <t>Футляр для мелочи</t>
  </si>
  <si>
    <t>MY20120357782</t>
  </si>
  <si>
    <t>27406 СИНИЙ</t>
  </si>
  <si>
    <t>MY21012229177</t>
  </si>
  <si>
    <t>26964 КОРИЧНЕВЫЙ</t>
  </si>
  <si>
    <t>Подушка диванная</t>
  </si>
  <si>
    <t>MY21012229193</t>
  </si>
  <si>
    <t>27438 БЕЛЫЙ</t>
  </si>
  <si>
    <t>Шкатулка для украшений</t>
  </si>
  <si>
    <t>MY21021782299</t>
  </si>
  <si>
    <t>27366 ПРОЗРАЧНЫЙ</t>
  </si>
  <si>
    <t>Ваза</t>
  </si>
  <si>
    <t>MY21021782310</t>
  </si>
  <si>
    <t>25932 ЧЕРНЫЙ</t>
  </si>
  <si>
    <t>Лампа для чтения</t>
  </si>
  <si>
    <t>MY21021782318</t>
  </si>
  <si>
    <t>24380 БЕЛЫЙ</t>
  </si>
  <si>
    <t>Пепельница</t>
  </si>
  <si>
    <t>MY21042213444</t>
  </si>
  <si>
    <t>27042 ЗОЛОТИСТЫЙ</t>
  </si>
  <si>
    <t>Бутылка для воды Cat, 0,35 л</t>
  </si>
  <si>
    <t>MY21042213454</t>
  </si>
  <si>
    <t>26865 ЗОЛОТИСТЫЙ</t>
  </si>
  <si>
    <t>Держатель для фотографий</t>
  </si>
  <si>
    <t>MY21042213467</t>
  </si>
  <si>
    <t>26883 БЕЛЫЙ</t>
  </si>
  <si>
    <t>Корзина для бумаг Letters</t>
  </si>
  <si>
    <t>MY21042213473</t>
  </si>
  <si>
    <t>27455 БЕЛЫЙ</t>
  </si>
  <si>
    <t>Лейка для цветов Meow, 2 л</t>
  </si>
  <si>
    <t>MY21042213474</t>
  </si>
  <si>
    <t>27453 ЧЕРНЫЙ</t>
  </si>
  <si>
    <t>KOALA</t>
  </si>
  <si>
    <t>MY21042213494</t>
  </si>
  <si>
    <t>6362NN01 ЧЕРНЫЙ</t>
  </si>
  <si>
    <t>Набор для вина</t>
  </si>
  <si>
    <t>MY21042213514</t>
  </si>
  <si>
    <t>27471 ЗЕЛЕНЫЙ</t>
  </si>
  <si>
    <t>Подставка для планшета</t>
  </si>
  <si>
    <t>QUID</t>
  </si>
  <si>
    <t>MY21061715396</t>
  </si>
  <si>
    <t>7944018 ПРОЗРАЧНЫЙ</t>
  </si>
  <si>
    <t>Банка для продуктов, 500 мл</t>
  </si>
  <si>
    <t>MY21061715402</t>
  </si>
  <si>
    <t>7539036 ПРОЗРАЧНЫЙ</t>
  </si>
  <si>
    <t>Банка для продуктов, 400 мл</t>
  </si>
  <si>
    <t>MY21061715416</t>
  </si>
  <si>
    <t>27491 ЗЕЛЕНЫЙ</t>
  </si>
  <si>
    <t>Блюдо для снеков и закусок</t>
  </si>
  <si>
    <t>MY21061715417</t>
  </si>
  <si>
    <t>25969 СЕРЕБРИСТЫЙ</t>
  </si>
  <si>
    <t>Бокс для ключей</t>
  </si>
  <si>
    <t>MY21061715421</t>
  </si>
  <si>
    <t>27335 СИНИЙ</t>
  </si>
  <si>
    <t>MY21061715424</t>
  </si>
  <si>
    <t>4960535 РАЗНОЦВЕТНЫЙ</t>
  </si>
  <si>
    <t>Ведро для льда, 6 л</t>
  </si>
  <si>
    <t>MY21061715431</t>
  </si>
  <si>
    <t>7899001 БИРЮЗОВЫЙ</t>
  </si>
  <si>
    <t>Доска разделочная</t>
  </si>
  <si>
    <t>MY21061715442</t>
  </si>
  <si>
    <t>7874005 БЕЖЕВЫЙ</t>
  </si>
  <si>
    <t>Ложка для спагетти</t>
  </si>
  <si>
    <t>MY21061715447</t>
  </si>
  <si>
    <t>7874007 БЕЖЕВЫЙ</t>
  </si>
  <si>
    <t>Ложка-шумовка</t>
  </si>
  <si>
    <t>MY21061715456</t>
  </si>
  <si>
    <t>7976021 ЧЕРНЫЙ</t>
  </si>
  <si>
    <t>Миска-дуршлаг, 25 см</t>
  </si>
  <si>
    <t>MY21061715474</t>
  </si>
  <si>
    <t>275340 БЕЛЫЙ</t>
  </si>
  <si>
    <t>Подставка под горячее</t>
  </si>
  <si>
    <t>MY21061715478</t>
  </si>
  <si>
    <t>7874003 БЕЖЕВЫЙ</t>
  </si>
  <si>
    <t>Половник</t>
  </si>
  <si>
    <t>MY21061715491</t>
  </si>
  <si>
    <t>7976012 КОРИЧНЕВЫЙ</t>
  </si>
  <si>
    <t>Терка</t>
  </si>
  <si>
    <t>SONNO</t>
  </si>
  <si>
    <t>MY20103045597</t>
  </si>
  <si>
    <t>ОДЕЯЛО ALCHIMIA 22 ОСЛЕПИТЕЛЬНО БЕЛЫЙ БЕЛЫЙ</t>
  </si>
  <si>
    <t>Одеяло Евро-размер</t>
  </si>
  <si>
    <t>MY21020148573</t>
  </si>
  <si>
    <t>39318 ЗЕЛЕНЫЙ, ЗОЛОТОЙ</t>
  </si>
  <si>
    <t>Миска</t>
  </si>
  <si>
    <t>ELAN GALLERY</t>
  </si>
  <si>
    <t>MY20110566065</t>
  </si>
  <si>
    <t>230217 БЕЛЫЙ, СЕРЫЙ, ГОЛУБОЙ, ЗЕЛЕНЫЙ</t>
  </si>
  <si>
    <t>MY20110566097</t>
  </si>
  <si>
    <t>290161 БЕЛЫЙ, КРАСНЫЙ, ЖЕЛТЫЙ, БИРЮЗОВЫЙ, РОЗОВЫЙ</t>
  </si>
  <si>
    <t>Набор Русалка</t>
  </si>
  <si>
    <t>ТЕКС-ДИЗАЙН</t>
  </si>
  <si>
    <t>MY21020756427</t>
  </si>
  <si>
    <t>Р6012020НМ БЕЛЫЙ</t>
  </si>
  <si>
    <t>Наматрасник водонепроницаемый</t>
  </si>
  <si>
    <t>MY21020756434</t>
  </si>
  <si>
    <t>Р012РЖЕЛТ ЖЕЛТЫЙ</t>
  </si>
  <si>
    <t>Махровая простыня 140х200х30</t>
  </si>
  <si>
    <t>MY21020756463</t>
  </si>
  <si>
    <t>Р013РСАЛ САЛАТОВЫЙ</t>
  </si>
  <si>
    <t>Махровая простыня 160х200х30</t>
  </si>
  <si>
    <t>MY21020756473</t>
  </si>
  <si>
    <t>01Р2ЖЕЛ ЖЕЛТЫЙ</t>
  </si>
  <si>
    <t>Наволочки махровые 50x70 2 шт</t>
  </si>
  <si>
    <t>MY21020756479</t>
  </si>
  <si>
    <t>01Р2РОЗ РОЗОВЫЙ</t>
  </si>
  <si>
    <t>MY21020756482</t>
  </si>
  <si>
    <t>00Р2САЛАТ САЛАТОВЫЙ</t>
  </si>
  <si>
    <t>Наволочки махровые 70x70 2 шт</t>
  </si>
  <si>
    <t>MY21020756495</t>
  </si>
  <si>
    <t>0001Т1СИР СИРЕНЕВЫЙ</t>
  </si>
  <si>
    <t>Пододеяльник 172х215</t>
  </si>
  <si>
    <t>MY21020756514</t>
  </si>
  <si>
    <t>70140КАКАО КОРИЧНЕВЫЙ</t>
  </si>
  <si>
    <t>Полотенце махровое 70х140</t>
  </si>
  <si>
    <t>MY21020756515</t>
  </si>
  <si>
    <t>5090КАКАО КОРИЧНЕВЫЙ</t>
  </si>
  <si>
    <t>Полотенце махровое 50х90</t>
  </si>
  <si>
    <t>MY21020756517</t>
  </si>
  <si>
    <t>5090СЕРЫЙ СЕРЫЙ</t>
  </si>
  <si>
    <t>MY21020756678</t>
  </si>
  <si>
    <t>Ш140200СИН СИНИЙ</t>
  </si>
  <si>
    <t>Простыня на резинке</t>
  </si>
  <si>
    <t>MY21020756685</t>
  </si>
  <si>
    <t>Ш180200СИР. СИРЕНЕВЫЙ</t>
  </si>
  <si>
    <t>IQ PUZZLE</t>
  </si>
  <si>
    <t>MY21030924447</t>
  </si>
  <si>
    <t>318597 МУЛЬТИКОЛОР</t>
  </si>
  <si>
    <t>Головоломка Сердце</t>
  </si>
  <si>
    <t>MY21030924448</t>
  </si>
  <si>
    <t>318887 МУЛЬТИКОЛОР</t>
  </si>
  <si>
    <t>Головоломка Самолет</t>
  </si>
  <si>
    <t>MY21030924467</t>
  </si>
  <si>
    <t>318719 МУЛЬТИКОЛОР</t>
  </si>
  <si>
    <t>Головоломка</t>
  </si>
  <si>
    <t>MY21030924469</t>
  </si>
  <si>
    <t>318603 МУЛЬТИКОЛОР</t>
  </si>
  <si>
    <t>Головоломка Биг-Бен</t>
  </si>
  <si>
    <t>BOHEMIA GLASS</t>
  </si>
  <si>
    <t>MY21033167599</t>
  </si>
  <si>
    <t>40894/600/OPT36 ПРОЗРАЧНЫЙ</t>
  </si>
  <si>
    <t>Набор для вина 600 мл, 6 шт</t>
  </si>
  <si>
    <t>ФЕНИКС</t>
  </si>
  <si>
    <t>MY20092140996</t>
  </si>
  <si>
    <t>О0114015 МУЛЬТИКОЛОР</t>
  </si>
  <si>
    <t>Адаптация родителей к школе</t>
  </si>
  <si>
    <t>MY20092141238</t>
  </si>
  <si>
    <t>УТ-00114640 МУЛЬТИКОЛОР</t>
  </si>
  <si>
    <t>Реаниматор</t>
  </si>
  <si>
    <t>MY20092141255</t>
  </si>
  <si>
    <t>УТ-00114902 МУЛЬТИКОЛОР</t>
  </si>
  <si>
    <t>Сказочное воспитание</t>
  </si>
  <si>
    <t>MY20092141261</t>
  </si>
  <si>
    <t>УТ-00112004 МУЛЬТИКОЛОР</t>
  </si>
  <si>
    <t>Смысловое чтение. Английский</t>
  </si>
  <si>
    <t>MY20092141282</t>
  </si>
  <si>
    <t>О0102791 МУЛЬТИКОЛОР</t>
  </si>
  <si>
    <t>Умный дошкольник: 6-7 лет</t>
  </si>
  <si>
    <t>MY21040680062</t>
  </si>
  <si>
    <t>УТ-00115169 МУЛЬТИКОЛОР</t>
  </si>
  <si>
    <t>Английский в картинках</t>
  </si>
  <si>
    <t>MY21040680080</t>
  </si>
  <si>
    <t>О0102269 МУЛЬТИКОЛОР</t>
  </si>
  <si>
    <t>Веселый английский для детей</t>
  </si>
  <si>
    <t>MY21040680108</t>
  </si>
  <si>
    <t>О0102396 МУЛЬТИКОЛОР</t>
  </si>
  <si>
    <t>Изучаем времена английского яз</t>
  </si>
  <si>
    <t>MY21040680119</t>
  </si>
  <si>
    <t>УТ-00115114 МУЛЬТИКОЛОР</t>
  </si>
  <si>
    <t>Как управлять эмоциями:упражне</t>
  </si>
  <si>
    <t>MY21040680132</t>
  </si>
  <si>
    <t>УТ-00115159 МУЛЬТИКОЛОР</t>
  </si>
  <si>
    <t>Кто ты среди одноклассников? С</t>
  </si>
  <si>
    <t>MY21040680137</t>
  </si>
  <si>
    <t>О0111310 МУЛЬТИКОЛОР</t>
  </si>
  <si>
    <t>Лечение пациентов дерматовенер</t>
  </si>
  <si>
    <t>MY21040680155</t>
  </si>
  <si>
    <t>УТ-00115197 МУЛЬТИКОЛОР</t>
  </si>
  <si>
    <t>Морфемно-словообразовательный</t>
  </si>
  <si>
    <t>MY21040680309</t>
  </si>
  <si>
    <t>УТ-00115196 МУЛЬТИКОЛОР</t>
  </si>
  <si>
    <t>Фразеологический словарь:почем</t>
  </si>
  <si>
    <t>MY21040680318</t>
  </si>
  <si>
    <t>УТ-00115715 МУЛЬТИКОЛОР</t>
  </si>
  <si>
    <t>Хрестоматия по чтению: 1 класс</t>
  </si>
  <si>
    <t>ВАМВИГВАМ</t>
  </si>
  <si>
    <t>MY21040679858</t>
  </si>
  <si>
    <t>0-5</t>
  </si>
  <si>
    <t>VV010101 МУЛЬТИКОЛОР</t>
  </si>
  <si>
    <t>Вигвам</t>
  </si>
  <si>
    <t>КУДЕСЫ</t>
  </si>
  <si>
    <t>MY21022493455</t>
  </si>
  <si>
    <t>К-21.008 ЛАТУНЬ</t>
  </si>
  <si>
    <t>Браслет</t>
  </si>
  <si>
    <t>MY21022493458</t>
  </si>
  <si>
    <t>К-22.006 ЛАТУНЬ</t>
  </si>
  <si>
    <t>MY21022493463</t>
  </si>
  <si>
    <t>К-4.006 ЛАТУНЬ</t>
  </si>
  <si>
    <t>MY21022493467</t>
  </si>
  <si>
    <t>К-5.010 ЛАТУНЬ</t>
  </si>
  <si>
    <t>MY21022493488</t>
  </si>
  <si>
    <t>17-21</t>
  </si>
  <si>
    <t>К-9.027 ЛАТУНЬ</t>
  </si>
  <si>
    <t>Кольцо</t>
  </si>
  <si>
    <t>MY21022493520</t>
  </si>
  <si>
    <t>К-15.004 ЛАТУНЬ</t>
  </si>
  <si>
    <t>Подвеска</t>
  </si>
  <si>
    <t>MY21022493532</t>
  </si>
  <si>
    <t>К-15.015 ЛАТУНЬ</t>
  </si>
  <si>
    <t>MY21022493544</t>
  </si>
  <si>
    <t>К-1.015 ЛАТУНЬ</t>
  </si>
  <si>
    <t>MY21022493546</t>
  </si>
  <si>
    <t>К-1.017 ЛАТУНЬ</t>
  </si>
  <si>
    <t>SKIFSKA ETNIKA</t>
  </si>
  <si>
    <t>MY21022493554</t>
  </si>
  <si>
    <t>17-20</t>
  </si>
  <si>
    <t>102036152-7 МЕТАЛЛИК</t>
  </si>
  <si>
    <t>MY21022493557</t>
  </si>
  <si>
    <t>2000037231352 МЕТАЛЛИК</t>
  </si>
  <si>
    <t>MY21022493559</t>
  </si>
  <si>
    <t>104030032-57 МЕТАЛЛИК</t>
  </si>
  <si>
    <t>MY21022493572</t>
  </si>
  <si>
    <t>2001007011011 БРОНЗА</t>
  </si>
  <si>
    <t>Дукач</t>
  </si>
  <si>
    <t>MY21022493576</t>
  </si>
  <si>
    <t>115011141-7 МЕТАЛЛИК</t>
  </si>
  <si>
    <t>Колье</t>
  </si>
  <si>
    <t>MY21022493580</t>
  </si>
  <si>
    <t>2001007011035 МЕТАЛЛИК</t>
  </si>
  <si>
    <t>MY21022493586</t>
  </si>
  <si>
    <t>103028102-7 МЕТАЛЛИК</t>
  </si>
  <si>
    <t>MY21022493587</t>
  </si>
  <si>
    <t>104020006-8 БРОНЗА</t>
  </si>
  <si>
    <t>MY21022493591</t>
  </si>
  <si>
    <t>104020024-58 БРОНЗА</t>
  </si>
  <si>
    <t>MY21022493592</t>
  </si>
  <si>
    <t>104028113-7 МЕТАЛЛИК</t>
  </si>
  <si>
    <t>MY21022493600</t>
  </si>
  <si>
    <t>115021676-7 МЕТАЛЛИК</t>
  </si>
  <si>
    <t>MY21022493602</t>
  </si>
  <si>
    <t>115021682-7 МЕТАЛЛИК</t>
  </si>
  <si>
    <t>MY21022493609</t>
  </si>
  <si>
    <t>115028113-7 МЕТАЛЛИК</t>
  </si>
  <si>
    <t>MY21022493610</t>
  </si>
  <si>
    <t>115028115-7 МЕТАЛЛИК</t>
  </si>
  <si>
    <t>MY21022493613</t>
  </si>
  <si>
    <t>115028117-57 МЕТАЛЛИК</t>
  </si>
  <si>
    <t>MY21022493615</t>
  </si>
  <si>
    <t>115028119-8 БРОНЗА</t>
  </si>
  <si>
    <t>MY21022493638</t>
  </si>
  <si>
    <t>2001007011059 МЕТАЛЛИК</t>
  </si>
  <si>
    <t>Кулон</t>
  </si>
  <si>
    <t>MY21022493644</t>
  </si>
  <si>
    <t>2000000334325 БРОНЗА</t>
  </si>
  <si>
    <t>MY21022493646</t>
  </si>
  <si>
    <t>2000000351711 МЕТАЛЛИК</t>
  </si>
  <si>
    <t>MY21022493652</t>
  </si>
  <si>
    <t>118053709-7 МЕТАЛЛИК</t>
  </si>
  <si>
    <t>MY21022493670</t>
  </si>
  <si>
    <t>1040400010-7 МЕТАЛЛИК</t>
  </si>
  <si>
    <t>MY21022493671</t>
  </si>
  <si>
    <t>104040002-57 МЕТАЛЛИК</t>
  </si>
  <si>
    <t>MY21022493672</t>
  </si>
  <si>
    <t>104040011-8 БРОНЗА</t>
  </si>
  <si>
    <t>MY21022493677</t>
  </si>
  <si>
    <t>111040022-7 МЕТАЛЛИК</t>
  </si>
  <si>
    <t>MY21022493685</t>
  </si>
  <si>
    <t>115044129-57 МЕТАЛЛИК</t>
  </si>
  <si>
    <t>MY21022493686</t>
  </si>
  <si>
    <t>115044130-57 МЕТАЛЛИК</t>
  </si>
  <si>
    <t>MY21022493687</t>
  </si>
  <si>
    <t>115044131-57 МЕТАЛЛИК</t>
  </si>
  <si>
    <t>MY21022493688</t>
  </si>
  <si>
    <t>115044132-8 БРОНЗА</t>
  </si>
  <si>
    <t>MY21022493693</t>
  </si>
  <si>
    <t>122040065-7 МЕТАЛЛИК</t>
  </si>
  <si>
    <t>MY21022493699</t>
  </si>
  <si>
    <t>2000000352237 БРОНЗА</t>
  </si>
  <si>
    <t>Фибула</t>
  </si>
  <si>
    <t>ALENA ALENKINA</t>
  </si>
  <si>
    <t>MY21022493712</t>
  </si>
  <si>
    <t>Б174 ЧЕРНЫЙ</t>
  </si>
  <si>
    <t>MY21022493726</t>
  </si>
  <si>
    <t>Б121-B БЕЛЫЙ</t>
  </si>
  <si>
    <t>MY21022493747</t>
  </si>
  <si>
    <t>Ч041-B БЕЛЫЙ</t>
  </si>
  <si>
    <t>Колье-чокер</t>
  </si>
  <si>
    <t>MY21022493753</t>
  </si>
  <si>
    <t>С064-B БЕЛЫЙ</t>
  </si>
  <si>
    <t>ARAVIA ORGANIC</t>
  </si>
  <si>
    <t>MY20090474146</t>
  </si>
  <si>
    <t>7019 МУЛЬТИКОЛОР</t>
  </si>
  <si>
    <t>Бандаж для обертываний</t>
  </si>
  <si>
    <t>ARAVIA PROFESSIONAL</t>
  </si>
  <si>
    <t>MY20090474266</t>
  </si>
  <si>
    <t>8012 МУЛЬТИКОЛОР</t>
  </si>
  <si>
    <t>Нагреватель с термостатом</t>
  </si>
  <si>
    <t>MY21032351532</t>
  </si>
  <si>
    <t>618180-2 СИНИЙ</t>
  </si>
  <si>
    <t>Зонт</t>
  </si>
  <si>
    <t>MY21032351541</t>
  </si>
  <si>
    <t>637190-5 КОРИЧНЕВЫЙ</t>
  </si>
  <si>
    <t>MY21032351550</t>
  </si>
  <si>
    <t>637194-5 ЧЕРНЫЙ</t>
  </si>
  <si>
    <t>В ТВОЙ ДОМ</t>
  </si>
  <si>
    <t>MY21051862367</t>
  </si>
  <si>
    <t>1503751008 ГОЛУБОЙ</t>
  </si>
  <si>
    <t>Балдахин 170х600 см</t>
  </si>
  <si>
    <t>MY21051862370</t>
  </si>
  <si>
    <t>2355250008 БЕЛЫЙ</t>
  </si>
  <si>
    <t>Тюль</t>
  </si>
  <si>
    <t>MY21051862371</t>
  </si>
  <si>
    <t>26311967 БЕЛЫЙ</t>
  </si>
  <si>
    <t>MY21051862372</t>
  </si>
  <si>
    <t>26311966 БЕЖЕВЫЙ</t>
  </si>
  <si>
    <t>MY21051862377</t>
  </si>
  <si>
    <t>1647373005 ЖЕЛТЫЙ, СЕРЫЙ, БЕЛЫЙ</t>
  </si>
  <si>
    <t>Шторы интерьерные</t>
  </si>
  <si>
    <t>MY21051862378</t>
  </si>
  <si>
    <t>1610114000 ГОЛУБОЙ, СИНИЙ, СЕРЫЙ, БЕЛЫЙ</t>
  </si>
  <si>
    <t>MY21061613060</t>
  </si>
  <si>
    <t>18031636 БЕЛЫЙ</t>
  </si>
  <si>
    <t>MY21061613061</t>
  </si>
  <si>
    <t>18031635 БЕЖЕВЫЙ</t>
  </si>
  <si>
    <t>MY21061613084</t>
  </si>
  <si>
    <t>1832753001 ТЕМНО-ГОЛУБОЙ</t>
  </si>
  <si>
    <t>Подушка декоративная</t>
  </si>
  <si>
    <t>MY21061613094</t>
  </si>
  <si>
    <t>1610874003 ГОЛУБОЙ</t>
  </si>
  <si>
    <t>Комплект штор Мрамор</t>
  </si>
  <si>
    <t>MY21061613095</t>
  </si>
  <si>
    <t>3142712006 СИРЕНЕВЫЙ</t>
  </si>
  <si>
    <t>MY21061613098</t>
  </si>
  <si>
    <t>1610988007 КОРИЧНЕВЫЙ</t>
  </si>
  <si>
    <t>MY21061613100</t>
  </si>
  <si>
    <t>3652548003 СЕРЫЙ</t>
  </si>
  <si>
    <t>Комплект штор Блэкаут</t>
  </si>
  <si>
    <t>ELEN DEKOR</t>
  </si>
  <si>
    <t>MY21052071718</t>
  </si>
  <si>
    <t>924-623 ЧЕРНЫЙ, БЕЛЫЙ, СЕРЫЙ, ОРАНЖЕВЫЙ</t>
  </si>
  <si>
    <t>Кружка, 400 мл</t>
  </si>
  <si>
    <t>GAPCHINSKA</t>
  </si>
  <si>
    <t>MY21052071733</t>
  </si>
  <si>
    <t>924-674 ОРАНЖЕВЫЙ, КОРИЧНЕВЫЙ</t>
  </si>
  <si>
    <t>Набор из 2 тарелок, 19 см</t>
  </si>
  <si>
    <t>MY21052071734</t>
  </si>
  <si>
    <t>924-675 БИРЮЗОВЫЙ, ГОЛУБОЙ, ОРАНЖЕВЫЙ</t>
  </si>
  <si>
    <t>MY21052071735</t>
  </si>
  <si>
    <t>924-676 КРАСНЫЙ, РОЗОВЫЙ, БЕЛЫЙ</t>
  </si>
  <si>
    <t>MY21052071748</t>
  </si>
  <si>
    <t>924-701 ПЕРСИКОВЫЙ, БЕЛЫЙ</t>
  </si>
  <si>
    <t>Кружка, 300 мл</t>
  </si>
  <si>
    <t>MY21052071752</t>
  </si>
  <si>
    <t>924-711 ЛАВАНДОВЫЙ, БЕЛЫЙ, ФИОЛЕТОВЫЙ</t>
  </si>
  <si>
    <t>Столовый набор</t>
  </si>
  <si>
    <t>DIVA AFRODIT</t>
  </si>
  <si>
    <t>MY21021780999</t>
  </si>
  <si>
    <t>13532 МУЛЬТИКОЛОР</t>
  </si>
  <si>
    <t>Полотенеце, 30х50, 3 шт</t>
  </si>
  <si>
    <t>MY21021781005</t>
  </si>
  <si>
    <t>13563 МУЛЬТИКОЛОР</t>
  </si>
  <si>
    <t>MY21021781032</t>
  </si>
  <si>
    <t>28066 МУЛЬТИКОЛОР</t>
  </si>
  <si>
    <t>Полотенце, 40х60, 3 шт</t>
  </si>
  <si>
    <t>MY21052683605</t>
  </si>
  <si>
    <t>ZVK-TOTE-10 БЕЖЕВЫЙ</t>
  </si>
  <si>
    <t>MY21052683611</t>
  </si>
  <si>
    <t>ZVK-TOTE-16 БЕЖЕВЫЙ</t>
  </si>
  <si>
    <t>MY21052683612</t>
  </si>
  <si>
    <t>ZVK-TOTE-17 БЕЖЕВЫЙ</t>
  </si>
  <si>
    <t>MY21052683613</t>
  </si>
  <si>
    <t>ZVK-TOTE-18 БЕЖЕВЫЙ</t>
  </si>
  <si>
    <t>MY21052683619</t>
  </si>
  <si>
    <t>ZVK-TOTE-24 БЕЖЕВЫЙ</t>
  </si>
  <si>
    <t>MY21052683622</t>
  </si>
  <si>
    <t>ZVK-TOTE-27 БЕЖЕВЫЙ</t>
  </si>
  <si>
    <t>MY21052683633</t>
  </si>
  <si>
    <t>ZVK-TOTE-38 БЕЖЕВЫЙ</t>
  </si>
  <si>
    <t>MY21052683644</t>
  </si>
  <si>
    <t>ZVK-TOTE-49 БЕЖЕВЫЙ</t>
  </si>
  <si>
    <t>MY21052683646</t>
  </si>
  <si>
    <t>ZVK-TOTE-51 БЕЖЕВЫЙ</t>
  </si>
  <si>
    <t>MY21052683667</t>
  </si>
  <si>
    <t>ZVK-TOTE-72 БЕЖЕВЫЙ</t>
  </si>
  <si>
    <t>MY21052683671</t>
  </si>
  <si>
    <t>ZVK-TOTE-76 БЕЖЕВЫЙ</t>
  </si>
  <si>
    <t>MY21052683675</t>
  </si>
  <si>
    <t>ZVK-TOTE-80 БЕЖЕВЫЙ</t>
  </si>
  <si>
    <t>MY21052683699</t>
  </si>
  <si>
    <t>ZVK-TOTE-104 БЕЖЕВЫЙ</t>
  </si>
  <si>
    <t>MY21052683723</t>
  </si>
  <si>
    <t>ZVK-TOTE-128 БЕЖЕВЫЙ</t>
  </si>
  <si>
    <t>MY21052683731</t>
  </si>
  <si>
    <t>ZVK-TOTE-136 БЕЖЕВЫЙ</t>
  </si>
  <si>
    <t>MY21052683773</t>
  </si>
  <si>
    <t>ZVK-TOTE-TEXT-14 БЕЖЕВЫЙ</t>
  </si>
  <si>
    <t>MY21020756490</t>
  </si>
  <si>
    <t>220200СЕРЫЙС СЕРЫЙ</t>
  </si>
  <si>
    <t>Плед махровый, 200х220 см</t>
  </si>
  <si>
    <t>BUSY KIDS</t>
  </si>
  <si>
    <t>MY20071600849</t>
  </si>
  <si>
    <t>CБД БЕЛЫЙ</t>
  </si>
  <si>
    <t>Средний дом</t>
  </si>
  <si>
    <t>BEBE LIRON</t>
  </si>
  <si>
    <t>MY20071601684</t>
  </si>
  <si>
    <t>5118/ КОРИЧНЕВЫЙ</t>
  </si>
  <si>
    <t>Подушка</t>
  </si>
  <si>
    <t>MY20072211124</t>
  </si>
  <si>
    <t>КА-МАСКА1 СИНЯЯ</t>
  </si>
  <si>
    <t>MY20072211126</t>
  </si>
  <si>
    <t>КА-МАСКА3 ЖЕЛТЫЙ</t>
  </si>
  <si>
    <t>RC</t>
  </si>
  <si>
    <t>MY20083156322</t>
  </si>
  <si>
    <t>576А13421-575-133 ЧЕРНЫЙ</t>
  </si>
  <si>
    <t>CARLABEI</t>
  </si>
  <si>
    <t>MY20083156323</t>
  </si>
  <si>
    <t>151-608-241 БЕЖЕВЫЙ</t>
  </si>
  <si>
    <t>SOLO SONG</t>
  </si>
  <si>
    <t>MY20083156324</t>
  </si>
  <si>
    <t>DG10-2 КОРИЧНЕВЫЙ</t>
  </si>
  <si>
    <t>MY20083156326</t>
  </si>
  <si>
    <t>1758 ЧЕРНЫЙ</t>
  </si>
  <si>
    <t>MERA STAR</t>
  </si>
  <si>
    <t>MY20083156327</t>
  </si>
  <si>
    <t>D01 СИНИЙ</t>
  </si>
  <si>
    <t>SOFFI SOLITA</t>
  </si>
  <si>
    <t>MY20083156328</t>
  </si>
  <si>
    <t>DMX3-4 ЧЕРНЫЙ</t>
  </si>
  <si>
    <t>Балетки</t>
  </si>
  <si>
    <t>MY20083156330</t>
  </si>
  <si>
    <t>АВ8-1 ЧЕРНЫЙ</t>
  </si>
  <si>
    <t>MARCO MODA</t>
  </si>
  <si>
    <t>MY20083156331</t>
  </si>
  <si>
    <t>9152 КОРИЧНЕВО-ЧЕРНЫЙ</t>
  </si>
  <si>
    <t>AJNDAINA</t>
  </si>
  <si>
    <t>MY20083156332</t>
  </si>
  <si>
    <t>BF-15 ЗОЛОТО</t>
  </si>
  <si>
    <t>NINI BALDILILI</t>
  </si>
  <si>
    <t>MY20083156333</t>
  </si>
  <si>
    <t>L11 090-7804 БЕЖЕВЫЙ</t>
  </si>
  <si>
    <t>MARE ANDI</t>
  </si>
  <si>
    <t>MY20083156334</t>
  </si>
  <si>
    <t>901 ЧЕРНЫЙ</t>
  </si>
  <si>
    <t>TORYUM</t>
  </si>
  <si>
    <t>MY20083156335</t>
  </si>
  <si>
    <t>2012-04-03 КОРИЧНЕВЫЙ</t>
  </si>
  <si>
    <t>Сабо</t>
  </si>
  <si>
    <t>MY20083156336</t>
  </si>
  <si>
    <t>060606 ЧЕРНЫЙ</t>
  </si>
  <si>
    <t>CREEPY</t>
  </si>
  <si>
    <t>MY20083156337</t>
  </si>
  <si>
    <t>AT 165 ЧЕРНЫЙ</t>
  </si>
  <si>
    <t>ROMANTIC STORY</t>
  </si>
  <si>
    <t>MY20083156556</t>
  </si>
  <si>
    <t>3-30-779-0022 РОЗОВЫЙ</t>
  </si>
  <si>
    <t>Фоторамка металлическая</t>
  </si>
  <si>
    <t>MY20083156559</t>
  </si>
  <si>
    <t>3-80-003-0005 КРЕМОВЫЙ</t>
  </si>
  <si>
    <t>Свеча с подсветкой</t>
  </si>
  <si>
    <t>MY20083157938</t>
  </si>
  <si>
    <t>МД WHITE/PINK NEW ЦВЕТ ДЕРЕВЯННЫЙ</t>
  </si>
  <si>
    <t>Маленький дом</t>
  </si>
  <si>
    <t>INUOVO</t>
  </si>
  <si>
    <t>MY20083159152</t>
  </si>
  <si>
    <t>58018 СТАЛЬНОЙ</t>
  </si>
  <si>
    <t>Шлепанцы</t>
  </si>
  <si>
    <t>MY20083159153</t>
  </si>
  <si>
    <t>66772 ЗОЛОТОЙ</t>
  </si>
  <si>
    <t>Сандалии</t>
  </si>
  <si>
    <t>MY20083159154</t>
  </si>
  <si>
    <t>67264 СЕРЕБРЯНЫЙ</t>
  </si>
  <si>
    <t>UNITED NUDE</t>
  </si>
  <si>
    <t>MY20083159155</t>
  </si>
  <si>
    <t>62773 СЕРЕБРЯНЫЙ/БЕЖЕВЫЙ/ЗЕЛЕНЫЙ</t>
  </si>
  <si>
    <t>MY20090474246</t>
  </si>
  <si>
    <t>1262 МУЛЬТИКОЛОР</t>
  </si>
  <si>
    <t>Шпатели деревянные 100 шт./уп.</t>
  </si>
  <si>
    <t>MY20090474269</t>
  </si>
  <si>
    <t>7039 МУЛЬТИКОЛОР</t>
  </si>
  <si>
    <t>MY20091402341</t>
  </si>
  <si>
    <t>4897086420022 МУЛЬТИКОЛОР</t>
  </si>
  <si>
    <t>Кисть для умывания, 40 г</t>
  </si>
  <si>
    <t>WALMER</t>
  </si>
  <si>
    <t>MY20092244522</t>
  </si>
  <si>
    <t>W35131895 МУЛЬТИКОЛОР</t>
  </si>
  <si>
    <t>Ковш</t>
  </si>
  <si>
    <t>MY20092244540</t>
  </si>
  <si>
    <t>W11000214 МУЛЬТИКОЛОР</t>
  </si>
  <si>
    <t>MY20092563634</t>
  </si>
  <si>
    <t>27185 СЕРЕБРЯНЫЙ</t>
  </si>
  <si>
    <t>Вешалка настенная Mountain</t>
  </si>
  <si>
    <t>MY20092563637</t>
  </si>
  <si>
    <t>26458 РОЗОВЫЙ</t>
  </si>
  <si>
    <t>Воронка для бутылки Gelato</t>
  </si>
  <si>
    <t>MY20092563652</t>
  </si>
  <si>
    <t>27033 ЧЕРНЫЙ</t>
  </si>
  <si>
    <t>MY20092563655</t>
  </si>
  <si>
    <t>26528 ЧЕРНЫЙ</t>
  </si>
  <si>
    <t>MY20092563691</t>
  </si>
  <si>
    <t>268498 БЕЖЕВЫЙ</t>
  </si>
  <si>
    <t>Ершик туалетный Arena</t>
  </si>
  <si>
    <t>MY20092563706</t>
  </si>
  <si>
    <t>25214 БЕЛЫЙ</t>
  </si>
  <si>
    <t>Контейнер для ватных палочек</t>
  </si>
  <si>
    <t>MY20092563930</t>
  </si>
  <si>
    <t>26730 БЕЛЫЙ</t>
  </si>
  <si>
    <t>MY20092563987</t>
  </si>
  <si>
    <t>27294 БЕЛЫЙ</t>
  </si>
  <si>
    <t>Столик приставной Bugs</t>
  </si>
  <si>
    <t>MY20092563995</t>
  </si>
  <si>
    <t>26978 БЕЛЫЙ</t>
  </si>
  <si>
    <t>Сушилка для посуды Minim</t>
  </si>
  <si>
    <t>MY20092564028</t>
  </si>
  <si>
    <t>27119 ОРАНЖЕВЫЙ</t>
  </si>
  <si>
    <t>Щипцы сервировочные Squirrel</t>
  </si>
  <si>
    <t>MY20093088174</t>
  </si>
  <si>
    <t>41-45</t>
  </si>
  <si>
    <t>КН.134 МУЛЬТИКОЛОР</t>
  </si>
  <si>
    <t>MY20093088184</t>
  </si>
  <si>
    <t>КН.175 МУЛЬТИКОЛОР</t>
  </si>
  <si>
    <t>MY20093088186</t>
  </si>
  <si>
    <t>37-39</t>
  </si>
  <si>
    <t>КН.125 МУЛЬТИКОЛОР</t>
  </si>
  <si>
    <t>MY20093088194</t>
  </si>
  <si>
    <t>КН.112 МУЛЬТИКОЛОР</t>
  </si>
  <si>
    <t>MY20100505049</t>
  </si>
  <si>
    <t>420178 СИРЕНЕВЫЙ, БЕЛЫЙ, ЗЕЛЕНЫЙ</t>
  </si>
  <si>
    <t>Набор тарелок Лаванда</t>
  </si>
  <si>
    <t>BLACK GOLD HOME</t>
  </si>
  <si>
    <t>MY20100938710</t>
  </si>
  <si>
    <t>DILARA МУЛЬТИКОЛОР</t>
  </si>
  <si>
    <t>Покрывало, 2 наволочки</t>
  </si>
  <si>
    <t>MY20101462278</t>
  </si>
  <si>
    <t>950071 БЕЛЫЙ, КОРИЧНЕВЫЙ</t>
  </si>
  <si>
    <t>Набор Коты</t>
  </si>
  <si>
    <t>LANZEROTTI</t>
  </si>
  <si>
    <t>MY20102107087</t>
  </si>
  <si>
    <t>LZ-1904-233 КРАСНЫЙ</t>
  </si>
  <si>
    <t>VIOLET</t>
  </si>
  <si>
    <t>MY20102210314</t>
  </si>
  <si>
    <t>811210 БЕЖЕВЫЙ, КОРИЧНЕВЫЙ</t>
  </si>
  <si>
    <t>Контейнер для порошка, 10 л</t>
  </si>
  <si>
    <t>LEGO</t>
  </si>
  <si>
    <t>MY20102730406</t>
  </si>
  <si>
    <t>LGL-NI2 МУЛЬТИКОЛОР</t>
  </si>
  <si>
    <t>Игрушка-минифигура-фонарь</t>
  </si>
  <si>
    <t>ROMATITEENS</t>
  </si>
  <si>
    <t>MY20102732722</t>
  </si>
  <si>
    <t>MB-M612 ЧЕРНЫЙ</t>
  </si>
  <si>
    <t>Беспроводная bluetooth колонка</t>
  </si>
  <si>
    <t>JARDIN</t>
  </si>
  <si>
    <t>MY20102732932</t>
  </si>
  <si>
    <t>FLAMINGO-2 МУЛЬТИКОЛОР</t>
  </si>
  <si>
    <t>Комплект постельного белья</t>
  </si>
  <si>
    <t>MY20102732933</t>
  </si>
  <si>
    <t>3720_FLAMINGO-2 МУЛЬТИКОЛОР</t>
  </si>
  <si>
    <t>MY20102943323</t>
  </si>
  <si>
    <t>КН.46 МУЛЬТИКОЛОР</t>
  </si>
  <si>
    <t>MY20102943329</t>
  </si>
  <si>
    <t>КН.59 МУЛЬТИКОЛОР</t>
  </si>
  <si>
    <t>MY20102943360</t>
  </si>
  <si>
    <t>КН.197 МУЛЬТИКОЛОР</t>
  </si>
  <si>
    <t>Носки-консервы "Чтоб не сдох"</t>
  </si>
  <si>
    <t>MY20103149818</t>
  </si>
  <si>
    <t>26949 ЗЕЛЕНЫЙ</t>
  </si>
  <si>
    <t>Очиститель СВЧ-печи</t>
  </si>
  <si>
    <t>MY20103149819</t>
  </si>
  <si>
    <t>27276 ЗЕЛЕНЫЙ</t>
  </si>
  <si>
    <t>Солонка и перечница</t>
  </si>
  <si>
    <t>MY20103149820</t>
  </si>
  <si>
    <t>26630 ЖЕЛТЫЙ</t>
  </si>
  <si>
    <t>Таймер механический</t>
  </si>
  <si>
    <t>MY20103149837</t>
  </si>
  <si>
    <t>26904 КОРИЧНЕВЫЙ</t>
  </si>
  <si>
    <t>Подушка для путешествий</t>
  </si>
  <si>
    <t>MY20103149848</t>
  </si>
  <si>
    <t>26154 КОРИЧНЕВЫЙ</t>
  </si>
  <si>
    <t>Щипцы для тостов и закусок</t>
  </si>
  <si>
    <t>MY20103149861</t>
  </si>
  <si>
    <t>302601 БЕЖЕВЫЙ</t>
  </si>
  <si>
    <t>Мешочек для хранения фруктов</t>
  </si>
  <si>
    <t>MY20103149864</t>
  </si>
  <si>
    <t>27221 БЕЛЫЙ</t>
  </si>
  <si>
    <t>Подставка для принадлежностей</t>
  </si>
  <si>
    <t>MY20103149865</t>
  </si>
  <si>
    <t>25567 СЕРЫЙ</t>
  </si>
  <si>
    <t>MY20103149866</t>
  </si>
  <si>
    <t>27222 БЕЛЫЙ</t>
  </si>
  <si>
    <t>MY20103151424</t>
  </si>
  <si>
    <t>8011 МУЛЬТИКОЛОР</t>
  </si>
  <si>
    <t>Нагреватель для картриджей</t>
  </si>
  <si>
    <t>ГЕОПАЗЛ</t>
  </si>
  <si>
    <t>MY20110254547</t>
  </si>
  <si>
    <t>КПГБ1 МУЛЬТИКОЛОР</t>
  </si>
  <si>
    <t>Магниный пазл Город Бущущего</t>
  </si>
  <si>
    <t>MY20110566148</t>
  </si>
  <si>
    <t>760074 ЗЕЛЕНЫЙ, КОРИЧНЕВЫЙ</t>
  </si>
  <si>
    <t>Кружка 500 мл</t>
  </si>
  <si>
    <t>MY20111292649</t>
  </si>
  <si>
    <t>012 ASTRA ЗЕЛЕНЫЙ</t>
  </si>
  <si>
    <t>MY20111292653</t>
  </si>
  <si>
    <t>007 BRIELLA БЕЛЫЙ</t>
  </si>
  <si>
    <t>КЛАВДИЕВО</t>
  </si>
  <si>
    <t>MY20111396601</t>
  </si>
  <si>
    <t>7806723539901 МУЛЬТИКОЛОР</t>
  </si>
  <si>
    <t>Елочное украшение Корабль</t>
  </si>
  <si>
    <t>MY20111396634</t>
  </si>
  <si>
    <t>7806723545568 МУЛЬТИКОЛОР</t>
  </si>
  <si>
    <t>Елочное украшение</t>
  </si>
  <si>
    <t>MY20111396651</t>
  </si>
  <si>
    <t>4815456007475 МУЛЬТИКОЛОР</t>
  </si>
  <si>
    <t>Елочное украшение Бычок</t>
  </si>
  <si>
    <t>ЛЕНИГРУШКА</t>
  </si>
  <si>
    <t>MY20111396680</t>
  </si>
  <si>
    <t>7806723549221 МУЛЬТИКОЛОР</t>
  </si>
  <si>
    <t>Елочная игрушка Белый мишка</t>
  </si>
  <si>
    <t>MY20111396682</t>
  </si>
  <si>
    <t>4815456001350 МУЛЬТИКОЛОР</t>
  </si>
  <si>
    <t>MY20111396683</t>
  </si>
  <si>
    <t>4815456007963 МУЛЬТИКОЛОР</t>
  </si>
  <si>
    <t>ATLASPLUS</t>
  </si>
  <si>
    <t>MY20111812068</t>
  </si>
  <si>
    <t>АР-2-102 МЕНТОЛ</t>
  </si>
  <si>
    <t>Набор полотенец, 2 шт</t>
  </si>
  <si>
    <t>MY20111812553</t>
  </si>
  <si>
    <t>110995 БЕЛЫЙ, КРАСНЫЙ, ЧЕРНЫЙ, ГОЛУБО</t>
  </si>
  <si>
    <t>Блюдо круглое с крышкой</t>
  </si>
  <si>
    <t>MY20112019163</t>
  </si>
  <si>
    <t>VT063 БЕЛЫЙ</t>
  </si>
  <si>
    <t>MY20112019166</t>
  </si>
  <si>
    <t>VT155 ЗЕЛЕНЫЙ</t>
  </si>
  <si>
    <t>MY20112019171</t>
  </si>
  <si>
    <t>VT151 СЕРЫЙ</t>
  </si>
  <si>
    <t>MY20112019187</t>
  </si>
  <si>
    <t>VT127-M КОРИЧНЕВЫЙ</t>
  </si>
  <si>
    <t>MY20112125596</t>
  </si>
  <si>
    <t>375031 БЕЛЫЙ</t>
  </si>
  <si>
    <t>Фигурка "Коровка" 6х5х9 см</t>
  </si>
  <si>
    <t>MY20112125597</t>
  </si>
  <si>
    <t>375032 БЕЛЫЙ</t>
  </si>
  <si>
    <t>Фигурка "Коровка" 7х5х9 см</t>
  </si>
  <si>
    <t>MY20112125616</t>
  </si>
  <si>
    <t>175088 БЕЛЫЙ</t>
  </si>
  <si>
    <t>Фигурка "Ангел" 6х4х10 см</t>
  </si>
  <si>
    <t>MY20112125702</t>
  </si>
  <si>
    <t>375028 ЗЕЛЕНЫЙ</t>
  </si>
  <si>
    <t>Фигурка "Коровки" 13х7х5 см</t>
  </si>
  <si>
    <t>MY20112125704</t>
  </si>
  <si>
    <t>375030 БЕЛЫЙ</t>
  </si>
  <si>
    <t>Фигурка "Коровка" 9х4х8 см</t>
  </si>
  <si>
    <t>MY20112125706</t>
  </si>
  <si>
    <t>375034 БЕЛЫЙ</t>
  </si>
  <si>
    <t>Фигурка "Коровка" 6х4х9 см</t>
  </si>
  <si>
    <t>MY20112125707</t>
  </si>
  <si>
    <t>375036 БЕЛЫЙ</t>
  </si>
  <si>
    <t>Фигурка "Коровка" 5х5х9 см</t>
  </si>
  <si>
    <t>MY20112125708</t>
  </si>
  <si>
    <t>375037 БЕЛЫЙ</t>
  </si>
  <si>
    <t>MY20112638856</t>
  </si>
  <si>
    <t>DP065B-27NUO/2 БЕЛЫЙ</t>
  </si>
  <si>
    <t>Тарелка 27 см</t>
  </si>
  <si>
    <t>ЕВРОСТИЛЬ</t>
  </si>
  <si>
    <t>MY20112740099</t>
  </si>
  <si>
    <t>МД-53 2021-01 МУЛЬТИЦВЕТ</t>
  </si>
  <si>
    <t>Доска сувенирная водостойкая</t>
  </si>
  <si>
    <t>MY20112740108</t>
  </si>
  <si>
    <t>МД-53 2021-10 МУЛЬТИЦВЕТ</t>
  </si>
  <si>
    <t>MY20112740114</t>
  </si>
  <si>
    <t>МД-53 2021-16 МУЛЬТИЦВЕТ</t>
  </si>
  <si>
    <t>MY20112740115</t>
  </si>
  <si>
    <t>МД-53 2021-17 МУЛЬТИЦВЕТ</t>
  </si>
  <si>
    <t>MY20112740121</t>
  </si>
  <si>
    <t>МД-53 2021-23 МУЛЬТИЦВЕТ</t>
  </si>
  <si>
    <t>MY20112740128</t>
  </si>
  <si>
    <t>МД-53 2021-30 МУЛЬТИЦВЕТ</t>
  </si>
  <si>
    <t>MY20112740263</t>
  </si>
  <si>
    <t>ВГ-114 2021-12 МУЛЬТИЦВЕТ</t>
  </si>
  <si>
    <t>MY20112740265</t>
  </si>
  <si>
    <t>ВГ-114 2021-13 МУЛЬТИЦВЕТ</t>
  </si>
  <si>
    <t>MY20112740311</t>
  </si>
  <si>
    <t>МД-30 2021-06 МУЛЬТИЦВЕТ</t>
  </si>
  <si>
    <t>MY20112740331</t>
  </si>
  <si>
    <t>МД-67 2021-01 МУЛЬТИЦВЕТ</t>
  </si>
  <si>
    <t>MY20112740335</t>
  </si>
  <si>
    <t>МД-67 2021-03 МУЛЬТИЦВЕТ</t>
  </si>
  <si>
    <t>MY20120763297</t>
  </si>
  <si>
    <t>КН.118 ЧЕРНЫЙ</t>
  </si>
  <si>
    <t>MY20120763304</t>
  </si>
  <si>
    <t>35-39</t>
  </si>
  <si>
    <t>КН.47 МУЛЬТИКОЛОР</t>
  </si>
  <si>
    <t>MY20120763307</t>
  </si>
  <si>
    <t>КН.89 МУЛЬТИКОЛОР</t>
  </si>
  <si>
    <t>MY20120763308</t>
  </si>
  <si>
    <t>КН.91 МУЛЬТИКОЛОР</t>
  </si>
  <si>
    <t>MY20120764161</t>
  </si>
  <si>
    <t>8223 МУЛЬТИКОЛОР</t>
  </si>
  <si>
    <t>Деревянный пазл  Дубай</t>
  </si>
  <si>
    <t>MY20121073859</t>
  </si>
  <si>
    <t>420321 БЕЛЫЙ, КРАСНЫЙ, ЗЕЛЕНЫЙ</t>
  </si>
  <si>
    <t>Чайная пара</t>
  </si>
  <si>
    <t>MY20121690623</t>
  </si>
  <si>
    <t>890764 ЗЕЛЕНЫЙ, СИНИЙ, БЕЛЫЙ, ОРАНЖЕВЫЙ, ЖЕЛТЫЙ</t>
  </si>
  <si>
    <t>Блюдо для плова</t>
  </si>
  <si>
    <t>VIO DESIGN</t>
  </si>
  <si>
    <t>MY21011102272</t>
  </si>
  <si>
    <t>STONE_MASSAGERNEFRIT ЗЕЛЕНАЯ ГРУША</t>
  </si>
  <si>
    <t>Роллер-массажер</t>
  </si>
  <si>
    <t>LOVULAR</t>
  </si>
  <si>
    <t>MY21011102274</t>
  </si>
  <si>
    <t>429009 БЕЛЫЙ, ГОЛУБОЙ</t>
  </si>
  <si>
    <t>Подгузники, 0-6 кг, 80 шт</t>
  </si>
  <si>
    <t>MY21011102283</t>
  </si>
  <si>
    <t>EYEMASK-6025 МЫШИНО-СЕРЫЙ</t>
  </si>
  <si>
    <t>Гелевая маска для сна</t>
  </si>
  <si>
    <t>SMALTUM</t>
  </si>
  <si>
    <t>MY21012632622</t>
  </si>
  <si>
    <t>2033 ГОЛУБОЙ</t>
  </si>
  <si>
    <t>Кружка с носиком 800 мл</t>
  </si>
  <si>
    <t>MY21021064166</t>
  </si>
  <si>
    <t>EYEMASK-6002 РОЗОВЫЙ КВАРЦ</t>
  </si>
  <si>
    <t>MY21022391574</t>
  </si>
  <si>
    <t>СК-53275 СЕРЕБРО 925°</t>
  </si>
  <si>
    <t>COEUR DE LION</t>
  </si>
  <si>
    <t>MY21030415580</t>
  </si>
  <si>
    <t>0225_21_0720 СИНИЙ</t>
  </si>
  <si>
    <t>Пусеты</t>
  </si>
  <si>
    <t>MY21030415581</t>
  </si>
  <si>
    <t>4828_21_1620 МУЛЬТИКОЛОР</t>
  </si>
  <si>
    <t>MY21030415595</t>
  </si>
  <si>
    <t>0118_31_0800 ФИОЛЕТОВЫЙ, СЕРЕБРЯНЫЙ</t>
  </si>
  <si>
    <t>MY21030415596</t>
  </si>
  <si>
    <t>4863_30_1900 МУЛЬТИКОЛОР</t>
  </si>
  <si>
    <t>DINOSTI</t>
  </si>
  <si>
    <t>MY21032274775</t>
  </si>
  <si>
    <t>1747333 АССОРТИМЕНТ</t>
  </si>
  <si>
    <t>Махровые полотенца, 40х70 см</t>
  </si>
  <si>
    <t>APOLLO</t>
  </si>
  <si>
    <t>MY21032959632</t>
  </si>
  <si>
    <t>GLB-01 БЕЛЫЙ, ГОЛУБОЙ</t>
  </si>
  <si>
    <t>Кружка, 355 мл</t>
  </si>
  <si>
    <t>MY21032959634</t>
  </si>
  <si>
    <t>GAP-300 МУЛЬТИКОЛОР</t>
  </si>
  <si>
    <t>Набор кружек, 300 мл, 2 пр</t>
  </si>
  <si>
    <t>FREEZE LIGHT</t>
  </si>
  <si>
    <t>MY21032960117</t>
  </si>
  <si>
    <t>FL-А4-18 МУЛЬТИКОЛОР</t>
  </si>
  <si>
    <t>Планшет для рисования</t>
  </si>
  <si>
    <t>NETNESLIPNETSYA</t>
  </si>
  <si>
    <t>MY21032960132</t>
  </si>
  <si>
    <t>КН.64 МУЛЬТИКОЛОР</t>
  </si>
  <si>
    <t>MY21032960146</t>
  </si>
  <si>
    <t>КН.51 МУЛЬТИКОЛОР</t>
  </si>
  <si>
    <t>ПАРАСКЕВА</t>
  </si>
  <si>
    <t>MY21033064337</t>
  </si>
  <si>
    <t>13037 БИРЮЗОВЫЙ</t>
  </si>
  <si>
    <t>Комплект из 2-х штор</t>
  </si>
  <si>
    <t>GOLUB</t>
  </si>
  <si>
    <t>MY21033064661</t>
  </si>
  <si>
    <t>М003_8128_0_РОЗОВЫЙ РОЗОВЫЙ</t>
  </si>
  <si>
    <t>Маска</t>
  </si>
  <si>
    <t>MY21033064662</t>
  </si>
  <si>
    <t>М003_8145_0_ЧЕРНЫЙ,ГОЛУБОЙ ЧЕРНЫЙ,ГОЛУБОЙ</t>
  </si>
  <si>
    <t>LIKELINE</t>
  </si>
  <si>
    <t>MY21040276486</t>
  </si>
  <si>
    <t>CBLA0229 БЕЛЫЙ</t>
  </si>
  <si>
    <t>Подгузники 7D М, 56 шт,6-11кг</t>
  </si>
  <si>
    <t>FLAMINGO SUNGLASSES</t>
  </si>
  <si>
    <t>MY21040576739</t>
  </si>
  <si>
    <t>47-19-116</t>
  </si>
  <si>
    <t>874 C03 ТЕМНО-СИНИЙ,СВЕТЛО-ЖЕЛТЫЙ</t>
  </si>
  <si>
    <t>Солнцезащитные очки</t>
  </si>
  <si>
    <t>MY21040584632</t>
  </si>
  <si>
    <t>КН.57 ЧЕРНЫЙ</t>
  </si>
  <si>
    <t>ЛАПЛАНДИЯ</t>
  </si>
  <si>
    <t>MY21040680964</t>
  </si>
  <si>
    <t>06440 МУЛЬТИКОЛОР</t>
  </si>
  <si>
    <t>Настольная игра</t>
  </si>
  <si>
    <t>MY21040680983</t>
  </si>
  <si>
    <t>КГ ГОЛУБОЙ</t>
  </si>
  <si>
    <t>Куб</t>
  </si>
  <si>
    <t>CS-KOCHSYSTEME</t>
  </si>
  <si>
    <t>MY21040680988</t>
  </si>
  <si>
    <t>CS026950 МУЛЬТИКОЛОР</t>
  </si>
  <si>
    <t>Ножницы кухонные</t>
  </si>
  <si>
    <t>MY21040680989</t>
  </si>
  <si>
    <t>CS065928 МУЛЬТИКОЛОР</t>
  </si>
  <si>
    <t>Термос, 1 л</t>
  </si>
  <si>
    <t>MY21040680990</t>
  </si>
  <si>
    <t>CS001728 ЧЕРНЫЙ</t>
  </si>
  <si>
    <t>Магнитная планка</t>
  </si>
  <si>
    <t>TOMMEE TIPPEE</t>
  </si>
  <si>
    <t>MY21040885110</t>
  </si>
  <si>
    <t>1004 РОЗОВЫЙ-ФИОЛЕТОВЫЙ</t>
  </si>
  <si>
    <t>Термочашка с трубочкой, 300мл</t>
  </si>
  <si>
    <t>MY21042213456</t>
  </si>
  <si>
    <t>26647 СЕРЕБРИСТЫЙ</t>
  </si>
  <si>
    <t>Емкость для охлаждения</t>
  </si>
  <si>
    <t>MY21042213463</t>
  </si>
  <si>
    <t>27092 КРАСНЫЙ</t>
  </si>
  <si>
    <t>Коврик придверный All Star</t>
  </si>
  <si>
    <t>КАРТОННЫЙ ПАПА</t>
  </si>
  <si>
    <t>MY21042315780</t>
  </si>
  <si>
    <t>CD-FLOWER-W БЕЛЫЙ</t>
  </si>
  <si>
    <t>Игрушка Подарок маме</t>
  </si>
  <si>
    <t>ЕВРОЧЕХОЛ</t>
  </si>
  <si>
    <t>MY21042315829</t>
  </si>
  <si>
    <t>1/501-14 КАРАМЕЛЬ</t>
  </si>
  <si>
    <t>Комплект: 2 еврочехла на стул</t>
  </si>
  <si>
    <t>MY21042316076</t>
  </si>
  <si>
    <t>CD-ARMOR-B БУРЫЙ</t>
  </si>
  <si>
    <t>Набор игровой</t>
  </si>
  <si>
    <t>ZLATA KORUNKA</t>
  </si>
  <si>
    <t>MY21042316079</t>
  </si>
  <si>
    <t>88881 ШАМПАНЬ</t>
  </si>
  <si>
    <t>Комплект: шторы, ламбрекен</t>
  </si>
  <si>
    <t>WELSS</t>
  </si>
  <si>
    <t>MY21042317849</t>
  </si>
  <si>
    <t>WS7071 МУЛЬТИКОЛОР</t>
  </si>
  <si>
    <t>Ледяной роллер-массажер</t>
  </si>
  <si>
    <t>DIORA.RIM</t>
  </si>
  <si>
    <t>MY21042619354</t>
  </si>
  <si>
    <t>NNB-045-8/ SILVER</t>
  </si>
  <si>
    <t>MY20071390245</t>
  </si>
  <si>
    <t>910319-3 ГОЛУБОЙ32</t>
  </si>
  <si>
    <t>MY20090369060</t>
  </si>
  <si>
    <t>КД-30 КОРИЧНЕВЫЙ</t>
  </si>
  <si>
    <t>MY21040576742</t>
  </si>
  <si>
    <t>20618Б ЧЕРНЫЙ</t>
  </si>
  <si>
    <t>Сумка</t>
  </si>
  <si>
    <t>MY20112743863</t>
  </si>
  <si>
    <t>20130040 ЧЕРНЫЙ</t>
  </si>
  <si>
    <t>MY20091088976</t>
  </si>
  <si>
    <t>06038902 CC FO064 ЗОЛОТИСТЫЙ</t>
  </si>
  <si>
    <t>MY21022493624</t>
  </si>
  <si>
    <t>122020036-7 МЕТАЛЛИК</t>
  </si>
  <si>
    <t>MY20093088674</t>
  </si>
  <si>
    <t>30061960 КРАСНЫЙ</t>
  </si>
  <si>
    <t>Брошь</t>
  </si>
  <si>
    <t>MY21030518799</t>
  </si>
  <si>
    <t>G5017LE2 СИНИЙ, ГОЛУБОЙ</t>
  </si>
  <si>
    <t>MY20102110014</t>
  </si>
  <si>
    <t>L1804-Z-BSB ГОЛУБОЙ</t>
  </si>
  <si>
    <t>MY20083156329</t>
  </si>
  <si>
    <t>DG10-1 ЧЕРНЫЙ</t>
  </si>
  <si>
    <t>MY20090368290</t>
  </si>
  <si>
    <t>26148(05) БЕЛЫЙ</t>
  </si>
  <si>
    <t>MY20090368295</t>
  </si>
  <si>
    <t>26149(01) ЧЕРНЫЙ</t>
  </si>
  <si>
    <t>MY20090368064</t>
  </si>
  <si>
    <t>25182(03) СЕРЫЙ</t>
  </si>
  <si>
    <t>MY20101040767</t>
  </si>
  <si>
    <t>741701 ЧЕРНЫЙ</t>
  </si>
  <si>
    <t>MY20071390495</t>
  </si>
  <si>
    <t>26104(05) БЕЛЫЙ</t>
  </si>
  <si>
    <t>MY20090367849</t>
  </si>
  <si>
    <t>24160(01) ЧЕРНЫЙ, БЕЖЕВЫЙ</t>
  </si>
  <si>
    <t>MY20110358077</t>
  </si>
  <si>
    <t>589-02 БЕЛЫЙ</t>
  </si>
  <si>
    <t>MY20090368228</t>
  </si>
  <si>
    <t>26114(12) БЕЛЫЙ</t>
  </si>
  <si>
    <t>MY20101573238</t>
  </si>
  <si>
    <t>42К1105 КРАСНЫЙ</t>
  </si>
  <si>
    <t>MY21042315161</t>
  </si>
  <si>
    <t>192 СЕРЫЙ</t>
  </si>
  <si>
    <t>MY21042316077</t>
  </si>
  <si>
    <t>W-01066 СЕРЫЙ</t>
  </si>
  <si>
    <t>MY20102732864</t>
  </si>
  <si>
    <t>2955-2 КОФЕЙНЫЙ</t>
  </si>
  <si>
    <t>MY20110668831</t>
  </si>
  <si>
    <t>03218(03) СЕРЫЙ</t>
  </si>
  <si>
    <t>MY20101040760</t>
  </si>
  <si>
    <t>715503 РОЗОВЫЙ</t>
  </si>
  <si>
    <t>MY20101465370</t>
  </si>
  <si>
    <t>GJKDY1-3147 BURNT RED</t>
  </si>
  <si>
    <t>MY21033064670</t>
  </si>
  <si>
    <t>400108 БЕЛЫЙ</t>
  </si>
  <si>
    <t>MY21033064335</t>
  </si>
  <si>
    <t>1903290003ST ГОЛУБОЙ</t>
  </si>
  <si>
    <t>MY20102944216</t>
  </si>
  <si>
    <t>93-CN-15-06 САЛАТОВЫЙ, МЕТАЛЛ</t>
  </si>
  <si>
    <t>Овощечистка вертикальная</t>
  </si>
  <si>
    <t>Чашка для капучино</t>
  </si>
  <si>
    <t>MY21033064621</t>
  </si>
  <si>
    <t>OM155 ЗЕЛЕНЫЙ</t>
  </si>
  <si>
    <t>Подвесной держатель для губки</t>
  </si>
  <si>
    <t>MY21033167570</t>
  </si>
  <si>
    <t>1SG69/630 ПРОЗРАЧНЫЙ</t>
  </si>
  <si>
    <t>Набор для пива 630 мл, 6 шт</t>
  </si>
  <si>
    <t>MY20101569382</t>
  </si>
  <si>
    <t>360054 ПРОЗРАЧНЫЙ</t>
  </si>
  <si>
    <t>Набор Crystal glass 250 мл</t>
  </si>
  <si>
    <t>MY20101569383</t>
  </si>
  <si>
    <t>360055 ПРОЗРАЧНЫЙ</t>
  </si>
  <si>
    <t>Набор Crystal glass 350 мл</t>
  </si>
  <si>
    <t>MY20100507761</t>
  </si>
  <si>
    <t>40149/150S ПРОЗРАЧНЫЙ</t>
  </si>
  <si>
    <t>Набор для белого вина, 6 шт</t>
  </si>
  <si>
    <t>MY20100507762</t>
  </si>
  <si>
    <t>40149/230S ПРОЗРАЧНЫЙ</t>
  </si>
  <si>
    <t>Набор для красного вина, 6 шт</t>
  </si>
  <si>
    <t>MY20100507774</t>
  </si>
  <si>
    <t>40149/180/20733S ПРОЗРАЧНЫЙ</t>
  </si>
  <si>
    <t>Набор для шампанского, 6 шт</t>
  </si>
  <si>
    <t>MY20100507863</t>
  </si>
  <si>
    <t>4S032/580/72U34 ПРОЗРАЧНЫЙ</t>
  </si>
  <si>
    <t>MY20102837201</t>
  </si>
  <si>
    <t>1SD22/640 ПРОЗРАЧНЫЙ</t>
  </si>
  <si>
    <t>Набор бокалов для вина, 6 шт</t>
  </si>
  <si>
    <t>MY20102837255</t>
  </si>
  <si>
    <t>40600/190/V0011 ПРОЗРАЧНЫЙ</t>
  </si>
  <si>
    <t>Форма для выпечки</t>
  </si>
  <si>
    <t>MY20072006746</t>
  </si>
  <si>
    <t>SWT-01-M МЯТНЫЙ</t>
  </si>
  <si>
    <t>MY20110566265</t>
  </si>
  <si>
    <t>880047-2 БЕЛЫЙ, КРАСНЫЙ, ГОЛУБОЙ</t>
  </si>
  <si>
    <t>Набор кружек, 2 шт</t>
  </si>
  <si>
    <t>Набор кружек для коктейля</t>
  </si>
  <si>
    <t>MY21032959594</t>
  </si>
  <si>
    <t>300033 ПРОЗРАЧНЫЙ, ЗЕЛЕНЫЙ, ОРАНЖЕВЫЙ</t>
  </si>
  <si>
    <t>MY20122830247</t>
  </si>
  <si>
    <t>950082 БЕЛЫЙ</t>
  </si>
  <si>
    <t>MY20101462207</t>
  </si>
  <si>
    <t>540274 БЕЛЫЙ, КОРИЧНЕВЫЙ</t>
  </si>
  <si>
    <t>Набор Кружево</t>
  </si>
  <si>
    <t>MY20101462260</t>
  </si>
  <si>
    <t>860074 БЕЛЫЙ, КОРИЧНЕВЫЙ</t>
  </si>
  <si>
    <t>Набор Белые розы</t>
  </si>
  <si>
    <t>MY20111079577</t>
  </si>
  <si>
    <t>FS G332 SR15 БЕЛЫЙ</t>
  </si>
  <si>
    <t>Салатник 15 см</t>
  </si>
  <si>
    <t>MY20101569328</t>
  </si>
  <si>
    <t>540097 БЕЛЫЙ, КОРИЧНЕВЫЙ</t>
  </si>
  <si>
    <t>Масленка 11,9х12,5х19,8 см</t>
  </si>
  <si>
    <t>MY20102316905</t>
  </si>
  <si>
    <t>371413 БЕЖЕВЫЙ, СВЕТЛО-КОРИЧНЕВЫЙ</t>
  </si>
  <si>
    <t>Кофр складной для хранения</t>
  </si>
  <si>
    <t>MY21040276455</t>
  </si>
  <si>
    <t>M-E51-25 ЧЕРНЫЙ</t>
  </si>
  <si>
    <t>Дозатор для моющих средств</t>
  </si>
  <si>
    <t>MY20111813008</t>
  </si>
  <si>
    <t>990450 БЕЛЫЙ</t>
  </si>
  <si>
    <t>Светильник настольный</t>
  </si>
  <si>
    <t>MY20092981487</t>
  </si>
  <si>
    <t>110831 БИРЮЗОВЫЙ, СЕРЕБРИСТЫЙ</t>
  </si>
  <si>
    <t>Набор для ванной 4 предмета</t>
  </si>
  <si>
    <t>MY20092981492</t>
  </si>
  <si>
    <t>150253 БЕЛЫЙ, КОРИЧНЕВЫЙ</t>
  </si>
  <si>
    <t>Вешалка для брюк</t>
  </si>
  <si>
    <t>MY20092981499</t>
  </si>
  <si>
    <t>150222 СЕРЕБРИСТЫЙ, КОРИЧНЕВЫЙ</t>
  </si>
  <si>
    <t>Вешалка на дверь, 10 крючков</t>
  </si>
  <si>
    <t>MY20103149823</t>
  </si>
  <si>
    <t>287713 БЕЛЫЙ</t>
  </si>
  <si>
    <t>Бокс для медикаментов</t>
  </si>
  <si>
    <t>MY20071495379</t>
  </si>
  <si>
    <t>ПЖ-1808-РОЗОВЫЙ_КРАСНЫЙ_МЫШКИ РОЗОВЫЙ_КРАСНЫЙ</t>
  </si>
  <si>
    <t>MY21033064669</t>
  </si>
  <si>
    <t>ПЖ-55/1 ГОЛУБОЙ</t>
  </si>
  <si>
    <t>Пижама Лапки-1</t>
  </si>
  <si>
    <t>MY20091713430</t>
  </si>
  <si>
    <t>FD96-F РОЗОВЫЙ РОЗОВЫЙ</t>
  </si>
  <si>
    <t>MY20111398380</t>
  </si>
  <si>
    <t>435-ВАСИЛЕК_КАРМАНЫ ВАСИЛЕК_КАРМАНЫ</t>
  </si>
  <si>
    <t>64_(122)</t>
  </si>
  <si>
    <t>MY20102421412</t>
  </si>
  <si>
    <t>319005-A ТЕМНО-СИНИЙ</t>
  </si>
  <si>
    <t>MY20102316035</t>
  </si>
  <si>
    <t>GFTP107U БЕЛЫЙ(2)</t>
  </si>
  <si>
    <t>MY20100723275</t>
  </si>
  <si>
    <t>6123W18 RED</t>
  </si>
  <si>
    <t>8.A</t>
  </si>
  <si>
    <t>Комплект из 3 предметов</t>
  </si>
  <si>
    <t>36.M</t>
  </si>
  <si>
    <t>MY20102316239</t>
  </si>
  <si>
    <t>7204W19 W01</t>
  </si>
  <si>
    <t>4.A</t>
  </si>
  <si>
    <t>Комплект: платье, колготки</t>
  </si>
  <si>
    <t>MY21021064165</t>
  </si>
  <si>
    <t>К-698 ИЗУМРУД</t>
  </si>
  <si>
    <t>MY20110565074</t>
  </si>
  <si>
    <t>2Т54-2 ПЕРСИКОВЫЙ</t>
  </si>
  <si>
    <t>38/_11_ЛЕТ</t>
  </si>
  <si>
    <t>MY20101782496</t>
  </si>
  <si>
    <t>ПЛ.1021 МАКИ СИРЕНЬ</t>
  </si>
  <si>
    <t>MY21042317847</t>
  </si>
  <si>
    <t>ТК272 ПЕРСИКОВЫЙ,БЕЛЫЙ</t>
  </si>
  <si>
    <t>MY20102318290</t>
  </si>
  <si>
    <t>442-110-3 РОЗОВЫЙ</t>
  </si>
  <si>
    <t>Самокат</t>
  </si>
  <si>
    <t>MY21042316014</t>
  </si>
  <si>
    <t>330902 МУЛЬТИКОЛОР</t>
  </si>
  <si>
    <t>Набор игрушек</t>
  </si>
  <si>
    <t>MY20101569292</t>
  </si>
  <si>
    <t>390162 КРАСНЫЙ, БЕЛЫЙ, ЖЕЛТЫЙ, СЕРЫЙ</t>
  </si>
  <si>
    <t>Набор Весёлые гномики 340 мл</t>
  </si>
  <si>
    <t>MY20111396645</t>
  </si>
  <si>
    <t>4815456003101 МУЛЬТИКОЛОР</t>
  </si>
  <si>
    <t>Елочное украшение Воробей</t>
  </si>
  <si>
    <t>MY20112125658</t>
  </si>
  <si>
    <t>1020-043 RP СЕРЕБРЯНЫЙ</t>
  </si>
  <si>
    <t>Новогодние шары 4 см, 24 шт</t>
  </si>
  <si>
    <t>MY20083156734</t>
  </si>
  <si>
    <t>26324(18) САЛАТОВЫЙ</t>
  </si>
  <si>
    <t>MY20090367895</t>
  </si>
  <si>
    <t>24323(01) ЧЕРНЫЙ</t>
  </si>
  <si>
    <t>MY20090367537</t>
  </si>
  <si>
    <t>18335(07) МОЛОЧНЫЙ, КОРИЧНЕВО-БЕЖЕВЫЙ</t>
  </si>
  <si>
    <t>MY20101354619</t>
  </si>
  <si>
    <t>4943 ЧЕРНЫЙ</t>
  </si>
  <si>
    <t>64-164</t>
  </si>
  <si>
    <t>MY20101572956</t>
  </si>
  <si>
    <t>4П1148 СИНИЙ, БЕЛЫЙ</t>
  </si>
  <si>
    <t>MY20110670063</t>
  </si>
  <si>
    <t>8П0611 ЧЕРНЫЙ, БЕЖЕВЫЙ</t>
  </si>
  <si>
    <t>MY20110670065</t>
  </si>
  <si>
    <t>42П1367 СИНИЙ ЭЛЕКТРИК</t>
  </si>
  <si>
    <t>MY20111914087</t>
  </si>
  <si>
    <t>44П1252 ЗЕЛЁНЫЙ, БЕЛЫЙ</t>
  </si>
  <si>
    <t>Платье лабарио (грин)</t>
  </si>
  <si>
    <t>TUTTO PICCOLO</t>
  </si>
  <si>
    <t>GLOBBER</t>
  </si>
  <si>
    <t>FERN AND CLAY</t>
  </si>
  <si>
    <t>NAYA</t>
  </si>
  <si>
    <t>PRIMANOVA</t>
  </si>
  <si>
    <t>DONNA LORENA</t>
  </si>
  <si>
    <t>NARIDEY</t>
  </si>
  <si>
    <t>HAPPY BABY</t>
  </si>
  <si>
    <t>TRENDYCO KIDS</t>
  </si>
  <si>
    <t>BOTTEGA MURANO</t>
  </si>
  <si>
    <t>STEFANIA</t>
  </si>
  <si>
    <t>SELENA</t>
  </si>
  <si>
    <t>РОМАН С КАМНЕМ</t>
  </si>
  <si>
    <t>LIMONTI</t>
  </si>
  <si>
    <t>RIP CURL</t>
  </si>
  <si>
    <t>CRYSTALITE BOHEMIA</t>
  </si>
  <si>
    <t>MY20110356462</t>
  </si>
  <si>
    <t>2010015_2 ТЕМНО-СИНИЙ</t>
  </si>
  <si>
    <t>DE SALITTO</t>
  </si>
  <si>
    <t>MY20092877956</t>
  </si>
  <si>
    <t>2006002_1 ТЕМНО-СИНИЙ</t>
  </si>
  <si>
    <t>EL CASA</t>
  </si>
  <si>
    <t>LOVELIFE</t>
  </si>
  <si>
    <t>MY20100193960</t>
  </si>
  <si>
    <t>4785067 ОРАНЖЕВЫЙ</t>
  </si>
  <si>
    <t>Подарочный плед 130х150</t>
  </si>
  <si>
    <t>AGATHA RUIZ DE LA PRADA BABY</t>
  </si>
  <si>
    <t>PRIMA LINEA</t>
  </si>
  <si>
    <t>МУРЛЫКА</t>
  </si>
  <si>
    <t>LADETTO</t>
  </si>
  <si>
    <t>PORCELAINE CZECH GOLD HANDS</t>
  </si>
  <si>
    <t>RAMELKA</t>
  </si>
  <si>
    <t>KITCH</t>
  </si>
  <si>
    <t>брак незначительный</t>
  </si>
  <si>
    <t>POETEQ</t>
  </si>
  <si>
    <t>MY20102316037</t>
  </si>
  <si>
    <t>5325Р СИНЯЯ НОЧЬ</t>
  </si>
  <si>
    <t>Тени для век</t>
  </si>
  <si>
    <t>MY21032960128</t>
  </si>
  <si>
    <t>ПП.08 МУЛЬТИКОЛОР</t>
  </si>
  <si>
    <t>Печенья с предсказаниям, 85 г</t>
  </si>
  <si>
    <t>MY21032960129</t>
  </si>
  <si>
    <t>ШОТК4.52 МУЛЬТИКОЛОР</t>
  </si>
  <si>
    <t>Шоколадная открытка, 20 г</t>
  </si>
  <si>
    <t>MY21032960130</t>
  </si>
  <si>
    <t>КМ.46 МУЛЬТИКОЛОР</t>
  </si>
  <si>
    <t>Крем-мёд, 220 г</t>
  </si>
  <si>
    <t>MY21032960134</t>
  </si>
  <si>
    <t>ПР1269 МУЛЬТИКОЛОР</t>
  </si>
  <si>
    <t>Вкусная польза, 200 г</t>
  </si>
  <si>
    <t>MY21032960135</t>
  </si>
  <si>
    <t>КМ.54 МУЛЬТИКОЛОР</t>
  </si>
  <si>
    <t>MY21032960136</t>
  </si>
  <si>
    <t>КМ.51 МУЛЬТИКОЛОР</t>
  </si>
  <si>
    <t>MY21032960137</t>
  </si>
  <si>
    <t>ПП.10 МУЛЬТИКОЛОР</t>
  </si>
  <si>
    <t>Печенья с предсказаниями, 85 г</t>
  </si>
  <si>
    <t>MY21032960139</t>
  </si>
  <si>
    <t>ПП.05 МУЛЬТИКОЛОР</t>
  </si>
  <si>
    <t>Печенья с предсказаниями</t>
  </si>
  <si>
    <t>MY21032960141</t>
  </si>
  <si>
    <t>НМ.09 МУЛЬТИКОЛОР</t>
  </si>
  <si>
    <t>Подарочный набор</t>
  </si>
  <si>
    <t>MY21032960142</t>
  </si>
  <si>
    <t>ШОТК4.87 МУЛЬТИКОЛОР</t>
  </si>
  <si>
    <t>MY21032960143</t>
  </si>
  <si>
    <t>КМ.47 МУЛЬТИКОЛОР</t>
  </si>
  <si>
    <t>MY21032960145</t>
  </si>
  <si>
    <t>ЧИШ.04 МУЛЬТИКОЛОР</t>
  </si>
  <si>
    <t>Подарочный набор чая, шоколада</t>
  </si>
  <si>
    <t>MY21032960131</t>
  </si>
  <si>
    <t>ПП.04 МУЛЬТИКОЛОР</t>
  </si>
  <si>
    <t>MY21040584630</t>
  </si>
  <si>
    <t>ШОТК4.79 МУЛЬТИКОЛОР</t>
  </si>
  <si>
    <t>Шоколадная открытка, 20г</t>
  </si>
  <si>
    <t>MY21040584631</t>
  </si>
  <si>
    <t>ШОТК4.82 МУЛЬТИКОЛОР</t>
  </si>
  <si>
    <t>MY21040584633</t>
  </si>
  <si>
    <t>ПР1271 МУЛЬТИКОЛОР</t>
  </si>
  <si>
    <t>Вкусная польза "I love you"</t>
  </si>
  <si>
    <t>MY21040584636</t>
  </si>
  <si>
    <t>ШОТК4.77 МУЛЬТИКОЛОР</t>
  </si>
  <si>
    <t>MY21040584637</t>
  </si>
  <si>
    <t>ШОТК4.80 МУЛЬТИКОЛОР</t>
  </si>
  <si>
    <t>MY21040584638</t>
  </si>
  <si>
    <t>ШОТК4.78 МУЛЬТИКОЛОР</t>
  </si>
  <si>
    <t>YZ</t>
  </si>
  <si>
    <t>MY20090776294</t>
  </si>
  <si>
    <t>7010 МУЛЬТИЦВЕТ</t>
  </si>
  <si>
    <t>Аромагель для душа</t>
  </si>
  <si>
    <t>MAITRE SAVON DE MARSEILLE</t>
  </si>
  <si>
    <t>MY20090982484</t>
  </si>
  <si>
    <t>140931 МУЛЬТИКОЛОР</t>
  </si>
  <si>
    <t>Натуральное средство для мытья</t>
  </si>
  <si>
    <t>ТРИУМФ КРАСОТЫ-ECO</t>
  </si>
  <si>
    <t>MY20091088211</t>
  </si>
  <si>
    <t>0141 МУЛЬТИКОЛОР</t>
  </si>
  <si>
    <t>Масло кокоса 100%, банка, 120г</t>
  </si>
  <si>
    <t>MY20091088241</t>
  </si>
  <si>
    <t>0130 МУЛЬТИКОЛОР</t>
  </si>
  <si>
    <t>Минеральное умывание, 100 гр</t>
  </si>
  <si>
    <t>MY20071703213</t>
  </si>
  <si>
    <t>8809270624693 МУЛЬТИКОЛОР</t>
  </si>
  <si>
    <t>Маска для лица 23г</t>
  </si>
  <si>
    <t>MY20091402377</t>
  </si>
  <si>
    <t>8809369853379 МУЛЬТИКОЛОР</t>
  </si>
  <si>
    <t>Пилинг-скатка</t>
  </si>
  <si>
    <t>MY20091402399</t>
  </si>
  <si>
    <t>8809563476770 МУЛЬТИКОЛОР</t>
  </si>
  <si>
    <t>Маска-омолаживание</t>
  </si>
  <si>
    <t>MANUKA MANUKA</t>
  </si>
  <si>
    <t>MY20091822507</t>
  </si>
  <si>
    <t>528151 МУЛЬТИКОЛОР</t>
  </si>
  <si>
    <t>Cалфетки для лица, 150 шт.</t>
  </si>
  <si>
    <t>CHAMOS</t>
  </si>
  <si>
    <t>MY20091822560</t>
  </si>
  <si>
    <t>360110 МУЛЬТИКОЛОР</t>
  </si>
  <si>
    <t>Крем против морщин, 50 мл.</t>
  </si>
  <si>
    <t>MY20091822561</t>
  </si>
  <si>
    <t>360714 МУЛЬТИКОЛОР</t>
  </si>
  <si>
    <t>Тоник против морщин, 200 мл.</t>
  </si>
  <si>
    <t>LUKE</t>
  </si>
  <si>
    <t>MY20091822573</t>
  </si>
  <si>
    <t>929687 МУЛЬТИКОЛОР</t>
  </si>
  <si>
    <t>Патчи для кожи лица, 10 шт.</t>
  </si>
  <si>
    <t>DENTRALA</t>
  </si>
  <si>
    <t>MY20091822644</t>
  </si>
  <si>
    <t>616023 МУЛЬТИКОЛОР</t>
  </si>
  <si>
    <t>Зубная паста уход за дёснами</t>
  </si>
  <si>
    <t>MY20091822651</t>
  </si>
  <si>
    <t>624257 МУЛЬТИКОЛОР</t>
  </si>
  <si>
    <t>Зубная паста, 120 г.</t>
  </si>
  <si>
    <t>TRUNG NGUYEN</t>
  </si>
  <si>
    <t>MY20072211864</t>
  </si>
  <si>
    <t>5000258 КОРИЧНЕВЫЙ</t>
  </si>
  <si>
    <t>Кофе arabika 50%, robusta 50%</t>
  </si>
  <si>
    <t>BELORDESIGN</t>
  </si>
  <si>
    <t>MY20090161767</t>
  </si>
  <si>
    <t>4810156046175 КОРАЛЛОВЫЙ</t>
  </si>
  <si>
    <t>Помада-карандаш, тон 3</t>
  </si>
  <si>
    <t>ADRIONA</t>
  </si>
  <si>
    <t>MY20083159161</t>
  </si>
  <si>
    <t>10381 БЕЛЫЙ</t>
  </si>
  <si>
    <t>Бальзам для для лица, 200 мл</t>
  </si>
  <si>
    <t>MILLA HALAL COSMETICS</t>
  </si>
  <si>
    <t>MY20083159187</t>
  </si>
  <si>
    <t>10973 ФИОЛЕТОВЫЙ</t>
  </si>
  <si>
    <t>Шампунь для волос Lavander</t>
  </si>
  <si>
    <t>MY20083159193</t>
  </si>
  <si>
    <t>10976 ЖЕЛТЫЙ</t>
  </si>
  <si>
    <t>Шампунь для жирных волос</t>
  </si>
  <si>
    <t>MY20083159257</t>
  </si>
  <si>
    <t>11908 ЧЕРНЫЙ,</t>
  </si>
  <si>
    <t>Скраб для тела Лаванда, 150 мл</t>
  </si>
  <si>
    <t>MY20101144977</t>
  </si>
  <si>
    <t>8809563476473 МУЛЬТИКОЛОР</t>
  </si>
  <si>
    <t>Сыворотка</t>
  </si>
  <si>
    <t>MY21013145454</t>
  </si>
  <si>
    <t>8803348045397 МУЛЬТИКОЛОР</t>
  </si>
  <si>
    <t>Пенка для умывания 100мл</t>
  </si>
  <si>
    <t>MY21013145455</t>
  </si>
  <si>
    <t>4630018881092 МУЛЬТИКОЛОР</t>
  </si>
  <si>
    <t>Альгинатная маска 2х28 г</t>
  </si>
  <si>
    <t>MY21013145456</t>
  </si>
  <si>
    <t>4630018881108 МУЛЬТИКОЛОР</t>
  </si>
  <si>
    <t>FUNNY ORGANIX</t>
  </si>
  <si>
    <t>MY21013145459</t>
  </si>
  <si>
    <t>4630018880941 МУЛЬТИКОЛОР</t>
  </si>
  <si>
    <t>Маска-сыворотка, 3х20 г</t>
  </si>
  <si>
    <t>ESTELARE</t>
  </si>
  <si>
    <t>MY20091402316</t>
  </si>
  <si>
    <t>8809270626833 МУЛЬТИКОЛОР</t>
  </si>
  <si>
    <t>Педикюрные носочки</t>
  </si>
  <si>
    <t>MY20101144953</t>
  </si>
  <si>
    <t>8809089293462 МУЛЬТИКОЛОР</t>
  </si>
  <si>
    <t>Программа обновления кожи</t>
  </si>
  <si>
    <t>MY20101144959</t>
  </si>
  <si>
    <t>8809563476664 МУЛЬТИКОЛОР</t>
  </si>
  <si>
    <t>Серия тканевых масок</t>
  </si>
  <si>
    <t>MY20101144960</t>
  </si>
  <si>
    <t>8809647112860 МУЛЬТИКОЛОР</t>
  </si>
  <si>
    <t>Золотая маска-пленка для лица</t>
  </si>
  <si>
    <t>MY20101144962</t>
  </si>
  <si>
    <t>8809647112891 МУЛЬТИКОЛОР</t>
  </si>
  <si>
    <t>Мягкая маска-скатка для лица</t>
  </si>
  <si>
    <t>MY20101144965</t>
  </si>
  <si>
    <t>8809647112914 МУЛЬТИКОЛОР</t>
  </si>
  <si>
    <t>Черная пенящаяся маска д/лица</t>
  </si>
  <si>
    <t>MY20101144971</t>
  </si>
  <si>
    <t>6943909612500 МУЛЬТИКОЛОР</t>
  </si>
  <si>
    <t>Полоски для носа</t>
  </si>
  <si>
    <t>MY20101144983</t>
  </si>
  <si>
    <t>8809563476541 МУЛЬТИКОЛОР</t>
  </si>
  <si>
    <t>MY20101144984</t>
  </si>
  <si>
    <t>8809563476558 МУЛЬТИКОЛОР</t>
  </si>
  <si>
    <t>MY20101144997</t>
  </si>
  <si>
    <t>8809563477524 МУЛЬТИКОЛОР</t>
  </si>
  <si>
    <t>Маска-антиоксидант</t>
  </si>
  <si>
    <t>MY20101144999</t>
  </si>
  <si>
    <t>8809563477548 МУЛЬТИКОЛОР</t>
  </si>
  <si>
    <t>Комплекс-маска</t>
  </si>
  <si>
    <t>MY20101145000</t>
  </si>
  <si>
    <t>8809563477555 МУЛЬТИКОЛОР</t>
  </si>
  <si>
    <t>Лифтинг-маска</t>
  </si>
  <si>
    <t>MY20101145002</t>
  </si>
  <si>
    <t>8809563477579 МУЛЬТИКОЛОР</t>
  </si>
  <si>
    <t>MI-RI-NE</t>
  </si>
  <si>
    <t>MY20101145025</t>
  </si>
  <si>
    <t>8809740260017 МУЛЬТИКОЛОР</t>
  </si>
  <si>
    <t>Тканевая маска для лица</t>
  </si>
  <si>
    <t>MY20101145026</t>
  </si>
  <si>
    <t>8809740260024 МУЛЬТИКОЛОР</t>
  </si>
  <si>
    <t>MY20101145032</t>
  </si>
  <si>
    <t>6972229250099 МУЛЬТИКОЛОР</t>
  </si>
  <si>
    <t>Матирующие салфетки для лица</t>
  </si>
  <si>
    <t>FUNNY-ORGANIX</t>
  </si>
  <si>
    <t>MY20101145034</t>
  </si>
  <si>
    <t>8809740260598 МУЛЬТИКОЛОР</t>
  </si>
  <si>
    <t>Пузырьковая воздушная маска</t>
  </si>
  <si>
    <t>MY20101145035</t>
  </si>
  <si>
    <t>8809740260574 МУЛЬТИКОЛОР</t>
  </si>
  <si>
    <t>Суперувлажняющая лактомаска</t>
  </si>
  <si>
    <t>MY20101145047</t>
  </si>
  <si>
    <t>8809563476657 МУЛЬТИКОЛОР</t>
  </si>
  <si>
    <t>Тканевая маски для лица</t>
  </si>
  <si>
    <t>MY20101145051</t>
  </si>
  <si>
    <t>8809479548004 МУЛЬТИКОЛОР</t>
  </si>
  <si>
    <t>Уход для нормальной кожи</t>
  </si>
  <si>
    <t>MY20101145053</t>
  </si>
  <si>
    <t>8809479549117 МУЛЬТИКОЛОР</t>
  </si>
  <si>
    <t>MY20121379606</t>
  </si>
  <si>
    <t>8809740260659 МУЛЬТИКОЛОР</t>
  </si>
  <si>
    <t>Лифтинг-патч 2х8г</t>
  </si>
  <si>
    <t>MY20121379627</t>
  </si>
  <si>
    <t>4630018881078 МУЛЬТИКОЛОР</t>
  </si>
  <si>
    <t>Гиалуроновые патчи 2х3г</t>
  </si>
  <si>
    <t>MY21013145429</t>
  </si>
  <si>
    <t>8809440683260 МУЛЬТИКОЛОР</t>
  </si>
  <si>
    <t>Гидрогелевая лифтинг-маска</t>
  </si>
  <si>
    <t>MY21013145430</t>
  </si>
  <si>
    <t>8809440683284 МУЛЬТИКОЛОР</t>
  </si>
  <si>
    <t>Гидрогелевая маска-липолитик</t>
  </si>
  <si>
    <t>MY21013145431</t>
  </si>
  <si>
    <t>8809440683277 МУЛЬТИКОЛОР</t>
  </si>
  <si>
    <t>Ультралифтинг-маска</t>
  </si>
  <si>
    <t>MY21013145433</t>
  </si>
  <si>
    <t>4630018881566 МУЛЬТИКОЛОР</t>
  </si>
  <si>
    <t>Массажные патчи-катаплазма</t>
  </si>
  <si>
    <t>MY21013145434</t>
  </si>
  <si>
    <t>4630018881542 МУЛЬТИКОЛОР</t>
  </si>
  <si>
    <t>MY21013145435</t>
  </si>
  <si>
    <t>4630018881603 МУЛЬТИКОЛОР</t>
  </si>
  <si>
    <t>MY21013145436</t>
  </si>
  <si>
    <t>4630018881610 МУЛЬТИКОЛОР</t>
  </si>
  <si>
    <t>Пузырьковая тканевая маска</t>
  </si>
  <si>
    <t>MY21013145437</t>
  </si>
  <si>
    <t>4630018881627 МУЛЬТИКОЛОР</t>
  </si>
  <si>
    <t>MY21013145438</t>
  </si>
  <si>
    <t>4630018881641 МУЛЬТИКОЛОР</t>
  </si>
  <si>
    <t>Тканевая маска-мороженое</t>
  </si>
  <si>
    <t>MY21013145439</t>
  </si>
  <si>
    <t>4630018881658 МУЛЬТИКОЛОР</t>
  </si>
  <si>
    <t>MY21013145440</t>
  </si>
  <si>
    <t>4630018881665 МУЛЬТИКОЛОР</t>
  </si>
  <si>
    <t>MY21013145444</t>
  </si>
  <si>
    <t>4630018881757 МУЛЬТИКОЛОР</t>
  </si>
  <si>
    <t>Тканевая маска-сыворотка</t>
  </si>
  <si>
    <t>MY21013145445</t>
  </si>
  <si>
    <t>4630018881764 МУЛЬТИКОЛОР</t>
  </si>
  <si>
    <t>Тканевая маска-флюид</t>
  </si>
  <si>
    <t>MY21013145447</t>
  </si>
  <si>
    <t>8809563479016 МУЛЬТИКОЛОР</t>
  </si>
  <si>
    <t>Крем для контура глаз и губ</t>
  </si>
  <si>
    <t>MY21013145451</t>
  </si>
  <si>
    <t>8809563479009 МУЛЬТИКОЛОР</t>
  </si>
  <si>
    <t>Крем для лица</t>
  </si>
  <si>
    <t>MY21040168331</t>
  </si>
  <si>
    <t>4630018882402 МУЛЬТИКОЛОР</t>
  </si>
  <si>
    <t>Тканевая 3D-маска для лица</t>
  </si>
  <si>
    <t>MY21043028137</t>
  </si>
  <si>
    <t>4630018882488 МУЛЬТИКОЛОР</t>
  </si>
  <si>
    <t>Тканевые патчи, 90 патчей</t>
  </si>
  <si>
    <t>INSTITUTE ESTELARE</t>
  </si>
  <si>
    <t>MY21060300352</t>
  </si>
  <si>
    <t>4630018882440 МУЛЬТИКОЛОР</t>
  </si>
  <si>
    <t>Охлаждающая тканевая маска</t>
  </si>
  <si>
    <t>MY21060300353</t>
  </si>
  <si>
    <t>4630018882457 МУЛЬТИКОЛОР</t>
  </si>
  <si>
    <t>Подростковая тканевая маска</t>
  </si>
  <si>
    <t>NIKK MOLE</t>
  </si>
  <si>
    <t>MY20102729297</t>
  </si>
  <si>
    <t>4052020002 ПРОЗРАЧНЫЙ</t>
  </si>
  <si>
    <t>Очиститель для кистей</t>
  </si>
  <si>
    <t>MY20101462227</t>
  </si>
  <si>
    <t>540254 БЕЛЫЙ, КОРИЧНЕВЫЙ</t>
  </si>
  <si>
    <t>Салатник Айсберг</t>
  </si>
  <si>
    <t>MY20090474206</t>
  </si>
  <si>
    <t>4045 БЕЛЫЙ</t>
  </si>
  <si>
    <t>Масло для кутикулы, 50 мл</t>
  </si>
  <si>
    <t>MY20100195103</t>
  </si>
  <si>
    <t>6012 МУЛЬТИКОЛОР</t>
  </si>
  <si>
    <t>Маска-уход, 150 мл</t>
  </si>
  <si>
    <t>MY20110356338</t>
  </si>
  <si>
    <t>4810156021875 БЕСЦВЕТНЫЙ</t>
  </si>
  <si>
    <t>Бальзам-основа для ресниц</t>
  </si>
  <si>
    <t>MY20093082912</t>
  </si>
  <si>
    <t>4304 NATUREL</t>
  </si>
  <si>
    <t>Пудра компактная, тон 04</t>
  </si>
  <si>
    <t>MY20120763424</t>
  </si>
  <si>
    <t>ЧН.02 МУЛЬТИКОЛОР</t>
  </si>
  <si>
    <t>Подарочный набор чая</t>
  </si>
  <si>
    <t>MY20120763482</t>
  </si>
  <si>
    <t>ЧТК.100 МУЛЬТИКОЛОР</t>
  </si>
  <si>
    <t>Чай в треугольной коробке</t>
  </si>
  <si>
    <t>LIMONI</t>
  </si>
  <si>
    <t>MY20092244638</t>
  </si>
  <si>
    <t>23385 КРАСНЫЙ</t>
  </si>
  <si>
    <t>Карандаш для губ</t>
  </si>
  <si>
    <t>MY20092244866</t>
  </si>
  <si>
    <t>816519 СИНИЙ</t>
  </si>
  <si>
    <t>Бб-крем</t>
  </si>
  <si>
    <t>MY20102213921</t>
  </si>
  <si>
    <t>23166 РОЗОВЫЙ</t>
  </si>
  <si>
    <t>MY20102214006</t>
  </si>
  <si>
    <t>816538 КОРИЧНЕВЫЙ</t>
  </si>
  <si>
    <t>PHARMAGROUP LABORATORIES</t>
  </si>
  <si>
    <t>MY20092346985</t>
  </si>
  <si>
    <t>4820226650348 ЗЕЛЕНЫЙ</t>
  </si>
  <si>
    <t>Усилитель косметич. средств</t>
  </si>
  <si>
    <t>MY20092346997</t>
  </si>
  <si>
    <t>4820226650218 КОРИЧНЕВЫЙ</t>
  </si>
  <si>
    <t>MY20092347003</t>
  </si>
  <si>
    <t>4820226650263 КОРИЧНЕВЫЙ</t>
  </si>
  <si>
    <t>MY20122313615</t>
  </si>
  <si>
    <t>4814695000063 СИНИЙ</t>
  </si>
  <si>
    <t>Шампунь Реанимирование волос</t>
  </si>
  <si>
    <t>MY20122313632</t>
  </si>
  <si>
    <t>4820226650935 ЗЕЛЕНЫЙ</t>
  </si>
  <si>
    <t>Сывор.Карлик.пальм+Мака перуан</t>
  </si>
  <si>
    <t>POLARIS</t>
  </si>
  <si>
    <t>MY20122421498</t>
  </si>
  <si>
    <t>007999 ЧЕРНЫЙ</t>
  </si>
  <si>
    <t>Увлажнитель</t>
  </si>
  <si>
    <t>MY21021782311</t>
  </si>
  <si>
    <t>26070 БЕЛЫЙ</t>
  </si>
  <si>
    <t>Лампа настольная светодиодная</t>
  </si>
  <si>
    <t>MY21042213462</t>
  </si>
  <si>
    <t>26804 БЕЛЫЙ</t>
  </si>
  <si>
    <t>Зеркало для макияжа</t>
  </si>
  <si>
    <t>MY21012634151</t>
  </si>
  <si>
    <t>FV-28-SR МУЛЬТИКОЛОР</t>
  </si>
  <si>
    <t>Сковорода 28 см съёмная ручка</t>
  </si>
  <si>
    <t>MY20122934254</t>
  </si>
  <si>
    <t>4064 МУЛЬТИКОЛОР</t>
  </si>
  <si>
    <t>Питательное масло для кутикулы</t>
  </si>
  <si>
    <t>MOLECOLA</t>
  </si>
  <si>
    <t>MY20101676999</t>
  </si>
  <si>
    <t>70075 МУЛЬТИКОЛОР</t>
  </si>
  <si>
    <t>Соль таблетированная</t>
  </si>
  <si>
    <t>PALMIA</t>
  </si>
  <si>
    <t>MY20101677008</t>
  </si>
  <si>
    <t>0385 МУЛЬТИКОЛОР</t>
  </si>
  <si>
    <t>Средство для мытья посуды</t>
  </si>
  <si>
    <t>MY20101677033</t>
  </si>
  <si>
    <t>0347 МУЛЬТИКОЛОР</t>
  </si>
  <si>
    <t>WELLERY ЭКО</t>
  </si>
  <si>
    <t>MY20101677053</t>
  </si>
  <si>
    <t>110835 МУЛЬТИКОЛОР</t>
  </si>
  <si>
    <t>Гель для стирки</t>
  </si>
  <si>
    <t>MY20101677057</t>
  </si>
  <si>
    <t>0859 МУЛЬТИКОЛОР</t>
  </si>
  <si>
    <t>Кондиционер для белья</t>
  </si>
  <si>
    <t>WELLERY</t>
  </si>
  <si>
    <t>MY20101677072</t>
  </si>
  <si>
    <t>110996 МУЛЬТИКОЛОР</t>
  </si>
  <si>
    <t>Средство для стирки</t>
  </si>
  <si>
    <t>MY20101677074</t>
  </si>
  <si>
    <t>110323 МУЛЬТИКОЛОР</t>
  </si>
  <si>
    <t>MY20101677075</t>
  </si>
  <si>
    <t>0309 МУЛЬТИКОЛОР</t>
  </si>
  <si>
    <t>MY20101677076</t>
  </si>
  <si>
    <t>110293 МУЛЬТИКОЛОР</t>
  </si>
  <si>
    <t>MY20101677077</t>
  </si>
  <si>
    <t>110316 МУЛЬТИКОЛОР</t>
  </si>
  <si>
    <t>MY20101677082</t>
  </si>
  <si>
    <t>110170 МУЛЬТИКОЛОР</t>
  </si>
  <si>
    <t>MY20101677085</t>
  </si>
  <si>
    <t>111191 МУЛЬТИКОЛОР</t>
  </si>
  <si>
    <t>OATS</t>
  </si>
  <si>
    <t>MY21020351450</t>
  </si>
  <si>
    <t>721549 МУЛЬТИКОЛОР</t>
  </si>
  <si>
    <t>Стиральный порошок, 1000 гр</t>
  </si>
  <si>
    <t>KENSAI</t>
  </si>
  <si>
    <t>MY21020351468</t>
  </si>
  <si>
    <t>420788 МУЛЬТИКОЛОР</t>
  </si>
  <si>
    <t>Гель  для мытья посуды, 540 мл</t>
  </si>
  <si>
    <t>MY21020351476</t>
  </si>
  <si>
    <t>420849 МУЛЬТИКОЛОР</t>
  </si>
  <si>
    <t>Гель  для мытья посуды, 900 мл</t>
  </si>
  <si>
    <t>MY20090776126</t>
  </si>
  <si>
    <t>3031 МУЛЬТИЦВЕТ</t>
  </si>
  <si>
    <t>Палетка теней, 30 гр</t>
  </si>
  <si>
    <t>MY20090776127</t>
  </si>
  <si>
    <t>3032 МУЛЬТИЦВЕТ</t>
  </si>
  <si>
    <t>MY20090776286</t>
  </si>
  <si>
    <t>9668 МУЛЬТИЦВЕТ</t>
  </si>
  <si>
    <t>Промо набор Иллозур</t>
  </si>
  <si>
    <t>MY20093082849</t>
  </si>
  <si>
    <t>1023 БЕЖЕВЫЙ</t>
  </si>
  <si>
    <t>Помада ROUGE PUR, тон 1023</t>
  </si>
  <si>
    <t>MY20093082899</t>
  </si>
  <si>
    <t>3802 РОЗОВЫЙ</t>
  </si>
  <si>
    <t>Румяна, тон 02</t>
  </si>
  <si>
    <t>МИКО</t>
  </si>
  <si>
    <t>MY21031028395</t>
  </si>
  <si>
    <t>401878 МУЛЬТИКОЛОР</t>
  </si>
  <si>
    <t>Хозяйственное мыло для посуды</t>
  </si>
  <si>
    <t>LANDA BRANDA</t>
  </si>
  <si>
    <t>MY21031132043</t>
  </si>
  <si>
    <t>0332LB УМБРА/СЕРЕБРИСТЫЙ ПЕСОК</t>
  </si>
  <si>
    <t>Палетка теней 4 тона</t>
  </si>
  <si>
    <t>ATTITUDE</t>
  </si>
  <si>
    <t>MY21031028353</t>
  </si>
  <si>
    <t>53174 МУЛЬТИКОЛОР</t>
  </si>
  <si>
    <t>MY21031028358</t>
  </si>
  <si>
    <t>52550 МУЛЬТИКОЛОР</t>
  </si>
  <si>
    <t>Пятновыводитель универсальный</t>
  </si>
  <si>
    <t>PURE WATER</t>
  </si>
  <si>
    <t>MY21031028378</t>
  </si>
  <si>
    <t>400031 МУЛЬТИКОЛОР</t>
  </si>
  <si>
    <t>Мыло хозяйственное  175 гр</t>
  </si>
  <si>
    <t>MY21031028380</t>
  </si>
  <si>
    <t>400017 МУЛЬТИКОЛОР</t>
  </si>
  <si>
    <t>MY21031028381</t>
  </si>
  <si>
    <t>407788 МУЛЬТИКОЛОР</t>
  </si>
  <si>
    <t>MY21031028382</t>
  </si>
  <si>
    <t>407290 МУЛЬТИКОЛОР</t>
  </si>
  <si>
    <t>Порошок стиральный для цветног</t>
  </si>
  <si>
    <t>MY21031028384</t>
  </si>
  <si>
    <t>402950 МУЛЬТИКОЛОР</t>
  </si>
  <si>
    <t>Мыло хозяйственное, 175 гр</t>
  </si>
  <si>
    <t>MY21031028390</t>
  </si>
  <si>
    <t>408648 МУЛЬТИКОЛОР</t>
  </si>
  <si>
    <t>Отбеливатель экологичный 400гр</t>
  </si>
  <si>
    <t>MY21031028392</t>
  </si>
  <si>
    <t>401779 МУЛЬТИКОЛОР</t>
  </si>
  <si>
    <t>Моющее средство для дезинфекци</t>
  </si>
  <si>
    <t>MY21031028393</t>
  </si>
  <si>
    <t>401861 МУЛЬТИКОЛОР</t>
  </si>
  <si>
    <t>Мыло хозяйственное для посуды</t>
  </si>
  <si>
    <t>DEC</t>
  </si>
  <si>
    <t>MY21031028397</t>
  </si>
  <si>
    <t>640451 МУЛЬТИКОЛОР</t>
  </si>
  <si>
    <t>Гель для чистки унитазов</t>
  </si>
  <si>
    <t>MY21031028398</t>
  </si>
  <si>
    <t>642448 МУЛЬТИКОЛОР</t>
  </si>
  <si>
    <t>Средство для удаления плесени</t>
  </si>
  <si>
    <t>MY21031028402</t>
  </si>
  <si>
    <t>642462 МУЛЬТИКОЛОР</t>
  </si>
  <si>
    <t>MY21031028408</t>
  </si>
  <si>
    <t>640475 МУЛЬТИКОЛОР</t>
  </si>
  <si>
    <t>Средство чистки систем ванн</t>
  </si>
  <si>
    <t>PREMIUM HOUSE</t>
  </si>
  <si>
    <t>MY21031028421</t>
  </si>
  <si>
    <t>642554 МУЛЬТИКОЛОР</t>
  </si>
  <si>
    <t>Средство для очистки плит 0,5л</t>
  </si>
  <si>
    <t>MY21031028424</t>
  </si>
  <si>
    <t>642639 МУЛЬТИКОЛОР</t>
  </si>
  <si>
    <t>Средство для удаления накипи</t>
  </si>
  <si>
    <t>MY21031028431</t>
  </si>
  <si>
    <t>642578 МУЛЬТИКОЛОР</t>
  </si>
  <si>
    <t>Чистящее средство для гриля</t>
  </si>
  <si>
    <t>MY21031028432</t>
  </si>
  <si>
    <t>642776 МУЛЬТИКОЛОР</t>
  </si>
  <si>
    <t>Средство для душевых кабин</t>
  </si>
  <si>
    <t>MY21031028436</t>
  </si>
  <si>
    <t>644244 МУЛЬТИКОЛОР</t>
  </si>
  <si>
    <t>Чистящий гель для сантехники</t>
  </si>
  <si>
    <t>MY20090474074</t>
  </si>
  <si>
    <t>4017 МУЛЬТИКОЛОР</t>
  </si>
  <si>
    <t>Гель для удаления кутикулы</t>
  </si>
  <si>
    <t>MY20090474134</t>
  </si>
  <si>
    <t>6013 МУЛЬТИКОЛОР</t>
  </si>
  <si>
    <t>Маска альгинатная лифтинговая</t>
  </si>
  <si>
    <t>АРОМАМАНИЯ</t>
  </si>
  <si>
    <t>MY21031027724</t>
  </si>
  <si>
    <t>7325 МУЛЬТИКОЛОР</t>
  </si>
  <si>
    <t>Кондиционер для волос, 250 мл</t>
  </si>
  <si>
    <t>MY21031027728</t>
  </si>
  <si>
    <t>7335 МУЛЬТИКОЛОР</t>
  </si>
  <si>
    <t>Гель для душа, 250 мл</t>
  </si>
  <si>
    <t>MY21031027729</t>
  </si>
  <si>
    <t>4699 МУЛЬТИКОЛОР</t>
  </si>
  <si>
    <t>MY21031027734</t>
  </si>
  <si>
    <t>6643 МУЛЬТИКОЛОР</t>
  </si>
  <si>
    <t>MY21031027735</t>
  </si>
  <si>
    <t>6644 МУЛЬТИКОЛОР</t>
  </si>
  <si>
    <t>MY21031027736</t>
  </si>
  <si>
    <t>6699 МУЛЬТИКОЛОР</t>
  </si>
  <si>
    <t>Крем для рук, 250 мл</t>
  </si>
  <si>
    <t>MY21031027744</t>
  </si>
  <si>
    <t>7327 МУЛЬТИКОЛОР</t>
  </si>
  <si>
    <t>Шампунь, 250 мл</t>
  </si>
  <si>
    <t>MY21031027746</t>
  </si>
  <si>
    <t>6659 МУЛЬТИКОЛОР</t>
  </si>
  <si>
    <t>MY21031027747</t>
  </si>
  <si>
    <t>4749 МУЛЬТИКОЛОР</t>
  </si>
  <si>
    <t>MY21031027748</t>
  </si>
  <si>
    <t>7329 МУЛЬТИКОЛОР</t>
  </si>
  <si>
    <t>MY21031027750</t>
  </si>
  <si>
    <t>4752 МУЛЬТИКОЛОР</t>
  </si>
  <si>
    <t>MY21031027758</t>
  </si>
  <si>
    <t>297327 МУЛЬТИКОЛОР</t>
  </si>
  <si>
    <t>Жидкое мыло, 1 л</t>
  </si>
  <si>
    <t>MY21031027769</t>
  </si>
  <si>
    <t>297242 МУЛЬТИКОЛОР</t>
  </si>
  <si>
    <t>Скраб для тела, 200 мл</t>
  </si>
  <si>
    <t>РАДУГА АРОМАТОВ</t>
  </si>
  <si>
    <t>MY21031027774</t>
  </si>
  <si>
    <t>91462 МУЛЬТИКОЛОР</t>
  </si>
  <si>
    <t>Масло иланг-иланг, 10 мл</t>
  </si>
  <si>
    <t>MY21031027775</t>
  </si>
  <si>
    <t>91486 МУЛЬТИКОЛОР</t>
  </si>
  <si>
    <t>Масло кедра, 10 мл</t>
  </si>
  <si>
    <t>MY21031027776</t>
  </si>
  <si>
    <t>91493 МУЛЬТИКОЛОР</t>
  </si>
  <si>
    <t>Масло кипариса, 10 мл</t>
  </si>
  <si>
    <t>MY21031027779</t>
  </si>
  <si>
    <t>93251 МУЛЬТИКОЛОР</t>
  </si>
  <si>
    <t>Масло лайма, 10 мл</t>
  </si>
  <si>
    <t>MY21031027789</t>
  </si>
  <si>
    <t>91684 МУЛЬТИКОЛОР</t>
  </si>
  <si>
    <t>Масло сандала, 10 мл</t>
  </si>
  <si>
    <t>MY21031027790</t>
  </si>
  <si>
    <t>91776 МУЛЬТИКОЛОР</t>
  </si>
  <si>
    <t>Масло сосны, 10 мл</t>
  </si>
  <si>
    <t>MY21031027792</t>
  </si>
  <si>
    <t>91752 МУЛЬТИКОЛОР</t>
  </si>
  <si>
    <t>Масло эвкалипта, 10 мл</t>
  </si>
  <si>
    <t>MY21031027793</t>
  </si>
  <si>
    <t>91363 МУЛЬТИКОЛОР</t>
  </si>
  <si>
    <t>Масло аниса, 10 мл</t>
  </si>
  <si>
    <t>MY21031027797</t>
  </si>
  <si>
    <t>91660 МУЛЬТИКОЛОР</t>
  </si>
  <si>
    <t>Масло полыни, 10 мл</t>
  </si>
  <si>
    <t>MY21031027798</t>
  </si>
  <si>
    <t>91745 МУЛЬТИКОЛОР</t>
  </si>
  <si>
    <t>Масло шалфея мускатного, 10 мл</t>
  </si>
  <si>
    <t>LEKUS</t>
  </si>
  <si>
    <t>MY21031027804</t>
  </si>
  <si>
    <t>93510 МУЛЬТИКОЛОР</t>
  </si>
  <si>
    <t>Косметическое масло, 25 мл</t>
  </si>
  <si>
    <t>MY21031027810</t>
  </si>
  <si>
    <t>90199 МУЛЬТИКОЛОР</t>
  </si>
  <si>
    <t>Косметическое масло, 50 мл</t>
  </si>
  <si>
    <t>MASURA</t>
  </si>
  <si>
    <t>MY20112023429</t>
  </si>
  <si>
    <t>B059S СВЕТЛО-РОЗОВЫЙ</t>
  </si>
  <si>
    <t>Гель-лак Клубничный Сорбет</t>
  </si>
  <si>
    <t>MY20112023432</t>
  </si>
  <si>
    <t>B062S ГОЛУБОЙ</t>
  </si>
  <si>
    <t>Гель-лак Букет Незабудок,11 мл</t>
  </si>
  <si>
    <t>MY20112023435</t>
  </si>
  <si>
    <t>B065S ЖЕЛТЫЙ</t>
  </si>
  <si>
    <t>Гель-лак Ваниль с Маком,11 мл</t>
  </si>
  <si>
    <t>MY20112023471</t>
  </si>
  <si>
    <t>294-297 ТАУП С КАРАМЕЛЬНЫМ ТЕПЛЫМ ПОДТОНОМ</t>
  </si>
  <si>
    <t>Гель-лак Карамель,11 мл</t>
  </si>
  <si>
    <t>MY20112023484</t>
  </si>
  <si>
    <t>294-322S ТЕПЛЫЙ НЮДОВЫЙ</t>
  </si>
  <si>
    <t>Гель-лак Макарони,11 мл</t>
  </si>
  <si>
    <t>MY20112023521</t>
  </si>
  <si>
    <t>294-432S КАНАРЕЕЧНО-ЖЕЛТЫЙ</t>
  </si>
  <si>
    <t>Гель-лак Звонкая Канарейка</t>
  </si>
  <si>
    <t>MY20112023665</t>
  </si>
  <si>
    <t>R27S РОЗОВЫЙ</t>
  </si>
  <si>
    <t>Гель-лак Хрустальная Мечта</t>
  </si>
  <si>
    <t>MY20112023684</t>
  </si>
  <si>
    <t>294-232 БИРЮЗОВЫЙ</t>
  </si>
  <si>
    <t>Гель-лак Зеленые Глаза, 3,5 мл</t>
  </si>
  <si>
    <t>MY20112023688</t>
  </si>
  <si>
    <t>294-327 БРОНЗОВЫЙ</t>
  </si>
  <si>
    <t>Гель-лак Дождь, 3,5 мл</t>
  </si>
  <si>
    <t>MY20112023710</t>
  </si>
  <si>
    <t>295-40M КРАСНЫЙ</t>
  </si>
  <si>
    <t>Гель-лак Туманность, 3,5мл</t>
  </si>
  <si>
    <t>КРЫМСКАЯ РОЗА</t>
  </si>
  <si>
    <t>MY20093085165</t>
  </si>
  <si>
    <t>4620017578697 МУЛЬТИКОЛОР</t>
  </si>
  <si>
    <t>Крем вокруг глаз</t>
  </si>
  <si>
    <t>MY20093085181</t>
  </si>
  <si>
    <t>4630043381154 МУЛЬТИКОЛОР</t>
  </si>
  <si>
    <t>Гель-флюид гиалуроновый</t>
  </si>
  <si>
    <t>MY20093085195</t>
  </si>
  <si>
    <t>4630043381352 МУЛЬТИКОЛОР</t>
  </si>
  <si>
    <t>Молочко для снятия макияжа</t>
  </si>
  <si>
    <t>MY20093085201</t>
  </si>
  <si>
    <t>4630043381383 МУЛЬТИКОЛОР</t>
  </si>
  <si>
    <t>Пенка для умывания</t>
  </si>
  <si>
    <t>MY20093085207</t>
  </si>
  <si>
    <t>4630043381444 МУЛЬТИКОЛОР</t>
  </si>
  <si>
    <t>MY20093085209</t>
  </si>
  <si>
    <t>4630043381468 МУЛЬТИКОЛОР</t>
  </si>
  <si>
    <t>Гоммаж для лица</t>
  </si>
  <si>
    <t>MY20093085251</t>
  </si>
  <si>
    <t>4630043382892 МУЛЬТИКОЛОР</t>
  </si>
  <si>
    <t>Крем для рук питательный</t>
  </si>
  <si>
    <t>MY20093085285</t>
  </si>
  <si>
    <t>4630043383103 МУЛЬТИКОЛОР</t>
  </si>
  <si>
    <t>Гель для душа пробуждающий</t>
  </si>
  <si>
    <t>MY20093085327</t>
  </si>
  <si>
    <t>4630043384223 МУЛЬТИКОЛОР</t>
  </si>
  <si>
    <t>Гель для интимной гигиены</t>
  </si>
  <si>
    <t>MY20110669779</t>
  </si>
  <si>
    <t>4620017575849 МУЛЬТИЦВЕТ</t>
  </si>
  <si>
    <t>Гель</t>
  </si>
  <si>
    <t>АЛЯСКА-ПОЛОСА</t>
  </si>
  <si>
    <t>MY21041394897</t>
  </si>
  <si>
    <t>МАСЛО УСЬМЫ_30МЛ МУЛЬТИКОЛОР</t>
  </si>
  <si>
    <t>Масло Усьмы. Активизация роста</t>
  </si>
  <si>
    <t>АМБРЕЛЛА</t>
  </si>
  <si>
    <t>MY21041394948</t>
  </si>
  <si>
    <t>БП-00000196 БЕЛЫЙ,СИНИЙ</t>
  </si>
  <si>
    <t>БАД. Живица кедровая</t>
  </si>
  <si>
    <t>AZKA</t>
  </si>
  <si>
    <t>MY21041289159</t>
  </si>
  <si>
    <t>214071 МУЛЬТИКОЛОР</t>
  </si>
  <si>
    <t>Дезодорант AWA</t>
  </si>
  <si>
    <t>HOT ICE</t>
  </si>
  <si>
    <t>MY21041289187</t>
  </si>
  <si>
    <t>216936 МУЛЬТИКОЛОР</t>
  </si>
  <si>
    <t>Дезодорант SPORT FLEX</t>
  </si>
  <si>
    <t>MY20071703091</t>
  </si>
  <si>
    <t>1228 СВЕТЛО-КОРИЧНЕВЫЙ</t>
  </si>
  <si>
    <t>Помада miroir magique, тон 28</t>
  </si>
  <si>
    <t>MY20090776098</t>
  </si>
  <si>
    <t>1647 КОРИЧНЕВЫЙ</t>
  </si>
  <si>
    <t>Помада-карандаш, тон 47</t>
  </si>
  <si>
    <t>MY20090776173</t>
  </si>
  <si>
    <t>5222 БЕЖЕВЫЙ</t>
  </si>
  <si>
    <t>База под макияж</t>
  </si>
  <si>
    <t>MY20090776191</t>
  </si>
  <si>
    <t>5532 РОЗОВОЕ ЗОЛОТО</t>
  </si>
  <si>
    <t>Хайлайтер, тон 32</t>
  </si>
  <si>
    <t>MY20090776369</t>
  </si>
  <si>
    <t>2586Р БРУСНИЧНЫЙ</t>
  </si>
  <si>
    <t>Жидкая помада для губ</t>
  </si>
  <si>
    <t>MY20090776405</t>
  </si>
  <si>
    <t>2863P НЮД БЕЖЕВЫЙ</t>
  </si>
  <si>
    <t>Лаковый блеск для губ</t>
  </si>
  <si>
    <t>MY20093082852</t>
  </si>
  <si>
    <t>1209 РОЗОВЫЙ</t>
  </si>
  <si>
    <t>Губная помада</t>
  </si>
  <si>
    <t>MY20093082855</t>
  </si>
  <si>
    <t>1215 БЕЖЕВО-РОЗОВЫЙ</t>
  </si>
  <si>
    <t>Помада MIROIR MAGIQUE, тон 15</t>
  </si>
  <si>
    <t>MY20093082892</t>
  </si>
  <si>
    <t>3129 ИСКРИСТЫЙ КОРИЧНЕВЫЙ</t>
  </si>
  <si>
    <t>Тени для век Сатине, тон 3129</t>
  </si>
  <si>
    <t>MY20093082895</t>
  </si>
  <si>
    <t>3352 ЗОЛОТОЙ</t>
  </si>
  <si>
    <t>MY20093082902</t>
  </si>
  <si>
    <t>3832 РОЗОВЫЙ</t>
  </si>
  <si>
    <t>Румяна, дымчатая роза</t>
  </si>
  <si>
    <t>MY20093082932</t>
  </si>
  <si>
    <t>5550 БЕСЦВЕТНЫЙ</t>
  </si>
  <si>
    <t>Фиксатор макияжа 60 мл</t>
  </si>
  <si>
    <t>MY20093082946</t>
  </si>
  <si>
    <t>6208 ЯГОДНЫЙ</t>
  </si>
  <si>
    <t>Лак для ногтей</t>
  </si>
  <si>
    <t>MY20093082992</t>
  </si>
  <si>
    <t>6726 ЧЕРНЫЙ</t>
  </si>
  <si>
    <t>Контур для глаз, тон 26</t>
  </si>
  <si>
    <t>MY20093083075</t>
  </si>
  <si>
    <t>2626Р БУРГУНДСКИЙ КРАСНЫЙ</t>
  </si>
  <si>
    <t>Матовый тинт для губ</t>
  </si>
  <si>
    <t>MY20093083085</t>
  </si>
  <si>
    <t>2656Р КРАСНЫЙ</t>
  </si>
  <si>
    <t>Блеск для губ, тон 56</t>
  </si>
  <si>
    <t>MY20093083086</t>
  </si>
  <si>
    <t>2657Р ОРЕХОВЫЙ</t>
  </si>
  <si>
    <t>Карандаш для губ, тон 57</t>
  </si>
  <si>
    <t>MY20093083103</t>
  </si>
  <si>
    <t>5318Р СЛИВОВЫЙ СОБЛАЗН</t>
  </si>
  <si>
    <t>Тени для век ATOLLES , тон 18</t>
  </si>
  <si>
    <t>MY20093083121</t>
  </si>
  <si>
    <t>6111Р РОЗОВЫЙ ЖЕМЧУГ</t>
  </si>
  <si>
    <t>Хайлайтер тон 6111</t>
  </si>
  <si>
    <t>MY20093083131</t>
  </si>
  <si>
    <t>6724Р РОЗОВЫЙ БЕЖ</t>
  </si>
  <si>
    <t>Пудра Детент, тон 24</t>
  </si>
  <si>
    <t>MY20093083133</t>
  </si>
  <si>
    <t>6726Р ТЕМНЫЙ БЕЖ</t>
  </si>
  <si>
    <t>Пудра Детент, тон 26</t>
  </si>
  <si>
    <t>MY20093083136</t>
  </si>
  <si>
    <t>7211Р СВЕТЛЫЙ БЕЖ</t>
  </si>
  <si>
    <t>Корректор, светлый беж, 2 гр</t>
  </si>
  <si>
    <t>MY20093083138</t>
  </si>
  <si>
    <t>7221Р КРЕМОВО-БЕЖЕВЫЙ</t>
  </si>
  <si>
    <t>Консилер высокой точности</t>
  </si>
  <si>
    <t>MY20093083141</t>
  </si>
  <si>
    <t>7232Р СВЕТЛЫЙ БЕЖ</t>
  </si>
  <si>
    <t>Палетка для цветокоррекции</t>
  </si>
  <si>
    <t>MY20093083154</t>
  </si>
  <si>
    <t>8521Р РОЗОВЫЙ БЕЖ</t>
  </si>
  <si>
    <t>Тональное средство, тон 21</t>
  </si>
  <si>
    <t>MY20093083155</t>
  </si>
  <si>
    <t>8522Р СВЕТЛЫЙ БЕЖ</t>
  </si>
  <si>
    <t>Тональное средство, тон 22</t>
  </si>
  <si>
    <t>MY20093083223</t>
  </si>
  <si>
    <t>3233Р РОЗОВЫЙ</t>
  </si>
  <si>
    <t>Лак для ногтей Поетеа</t>
  </si>
  <si>
    <t>MY20093083254</t>
  </si>
  <si>
    <t>3341Р БЕЛЫЙ</t>
  </si>
  <si>
    <t>База "Супер прочность"</t>
  </si>
  <si>
    <t>YLLOZURE</t>
  </si>
  <si>
    <t>MY20093083284</t>
  </si>
  <si>
    <t>N0257 ЗЕЛЕНЫЙ</t>
  </si>
  <si>
    <t>Гель лак, пыльный хвойный</t>
  </si>
  <si>
    <t>MY20093083294</t>
  </si>
  <si>
    <t>N0267 РОЗОВЫЙ</t>
  </si>
  <si>
    <t>Гель лак, малиновый сироп</t>
  </si>
  <si>
    <t>MY20093083295</t>
  </si>
  <si>
    <t>N0268 КРАСНЫЙ</t>
  </si>
  <si>
    <t>Гель лак, клубничный мусс</t>
  </si>
  <si>
    <t>MY20093083319</t>
  </si>
  <si>
    <t>N0292 ФИОЛЕТОВЫЙ</t>
  </si>
  <si>
    <t>Гель лак, фуксия</t>
  </si>
  <si>
    <t>MY20093083331</t>
  </si>
  <si>
    <t>N0304 КРАСНЫЙ</t>
  </si>
  <si>
    <t>Гель лак, красный соблазн</t>
  </si>
  <si>
    <t>MY20093083342</t>
  </si>
  <si>
    <t>N0315 РОЗОВЫЙ</t>
  </si>
  <si>
    <t>Гель лак, пионовая роза</t>
  </si>
  <si>
    <t>MY20093083359</t>
  </si>
  <si>
    <t>N0332 КРАСНЫЙ</t>
  </si>
  <si>
    <t>Гель лак, мерцающий вишневый</t>
  </si>
  <si>
    <t>MY20102943434</t>
  </si>
  <si>
    <t>1615Р ГРАФИТ</t>
  </si>
  <si>
    <t>Подводка для глаз</t>
  </si>
  <si>
    <t>MY20120253260</t>
  </si>
  <si>
    <t>6143Р ИСКРЯЩИЙСЯ БЕЖ</t>
  </si>
  <si>
    <t>Жидкий хайлайтер</t>
  </si>
  <si>
    <t>MY21030415665</t>
  </si>
  <si>
    <t>5241 ЗЕЛЕНЫЙ</t>
  </si>
  <si>
    <t>YZ (ИЛЛОЗУР)</t>
  </si>
  <si>
    <t>MY21030415670</t>
  </si>
  <si>
    <t>7111 ПЕРЛАМУТРОВЫЙ</t>
  </si>
  <si>
    <t>Крем-баттер для тела, 300 мл</t>
  </si>
  <si>
    <t>MY21030415679</t>
  </si>
  <si>
    <t>7123 ПЕРЛАМУТРОВЫЙ</t>
  </si>
  <si>
    <t>Маска для волос, 300 мл</t>
  </si>
  <si>
    <t>MY21030415683</t>
  </si>
  <si>
    <t>7131 ПЕРЛАМУТРОВЫЙ</t>
  </si>
  <si>
    <t>Скраб для тела, 300 мл</t>
  </si>
  <si>
    <t>MY21041500090</t>
  </si>
  <si>
    <t>5038 СВЕТЛЫЙ БЕЖЕВЫЙ</t>
  </si>
  <si>
    <t>Матовая тональная основа</t>
  </si>
  <si>
    <t>MY21041500096</t>
  </si>
  <si>
    <t>9667 СВЕТЛЫЙ КОРАЛЛОВЫЙ/ДЫМЧАТЫЙ ЛИЛОВО-БЕЖЕВЫЙ</t>
  </si>
  <si>
    <t>Набор лаков для ногтей</t>
  </si>
  <si>
    <t>MY20072211803</t>
  </si>
  <si>
    <t>7034 БЕЛЫЙ</t>
  </si>
  <si>
    <t>Масло для массажа, 500 мл</t>
  </si>
  <si>
    <t>START EPIL</t>
  </si>
  <si>
    <t>MY20090474116</t>
  </si>
  <si>
    <t>2070 МУЛЬТИКОЛОР</t>
  </si>
  <si>
    <t>Крем-парафин, 150 мл</t>
  </si>
  <si>
    <t>MY20090474121</t>
  </si>
  <si>
    <t>2020 МУЛЬТИКОЛОР</t>
  </si>
  <si>
    <t>Сахарная паста для депиляции</t>
  </si>
  <si>
    <t>MY20090474155</t>
  </si>
  <si>
    <t>7000 МУЛЬТИКОЛОР</t>
  </si>
  <si>
    <t>Лосьон, 300 мл</t>
  </si>
  <si>
    <t>MY20090474191</t>
  </si>
  <si>
    <t>1070 БЕЛЫЙ</t>
  </si>
  <si>
    <t>Паста для шугаринга</t>
  </si>
  <si>
    <t>MY20090474235</t>
  </si>
  <si>
    <t>1032 МУЛЬТИКОЛОР</t>
  </si>
  <si>
    <t>Крем против вросших волос</t>
  </si>
  <si>
    <t>MY20090474241</t>
  </si>
  <si>
    <t>1029 МУЛЬТИКОЛОР</t>
  </si>
  <si>
    <t>Тальк, 300 мл</t>
  </si>
  <si>
    <t>MY20090474255</t>
  </si>
  <si>
    <t>1024 МУЛЬТИКОЛОР</t>
  </si>
  <si>
    <t>Масло после депиляции, 300 мл</t>
  </si>
  <si>
    <t>MY20090474264</t>
  </si>
  <si>
    <t>1036 МУЛЬТИКОЛОР</t>
  </si>
  <si>
    <t>Гель охлаждающий, 300 мл</t>
  </si>
  <si>
    <t>MY20090474268</t>
  </si>
  <si>
    <t>4014 МУЛЬТИКОЛОР</t>
  </si>
  <si>
    <t>Молочко для рук, 300 мл</t>
  </si>
  <si>
    <t>MY20090474287</t>
  </si>
  <si>
    <t>1075 МУЛЬТИКОЛОР</t>
  </si>
  <si>
    <t>Гель против вросших волос</t>
  </si>
  <si>
    <t>MY20090474288</t>
  </si>
  <si>
    <t>1013 МУЛЬТИКОЛОР</t>
  </si>
  <si>
    <t>Карамель для шугаринга</t>
  </si>
  <si>
    <t>MY20090474309</t>
  </si>
  <si>
    <t>4003 МУЛЬТИКОЛОР</t>
  </si>
  <si>
    <t>Парафин косметический</t>
  </si>
  <si>
    <t>MY20090474334</t>
  </si>
  <si>
    <t>2044 МУЛЬТИКОЛОР</t>
  </si>
  <si>
    <t>Лосьон против покраснений</t>
  </si>
  <si>
    <t>MY20103151427</t>
  </si>
  <si>
    <t>В001 МУЛЬТИКОЛОР</t>
  </si>
  <si>
    <t>Шампунь увлажняющий, 400 мл</t>
  </si>
  <si>
    <t>MY20120151418</t>
  </si>
  <si>
    <t>9112 МУЛЬТИКОЛОР</t>
  </si>
  <si>
    <t>Гидрофильное масло, 110 мл</t>
  </si>
  <si>
    <t>MY20120151423</t>
  </si>
  <si>
    <t>2028 МУЛЬТИКОЛОР</t>
  </si>
  <si>
    <t>Набор для SPA-шугаринга</t>
  </si>
  <si>
    <t>MY21020250033</t>
  </si>
  <si>
    <t>В003 МУЛЬТИКОЛОР</t>
  </si>
  <si>
    <t>Шампунь увлажняющий</t>
  </si>
  <si>
    <t>MY21020250034</t>
  </si>
  <si>
    <t>В009 МУЛЬТИКОЛОР</t>
  </si>
  <si>
    <t>Шампунь глубокой очистки</t>
  </si>
  <si>
    <t>IRC247</t>
  </si>
  <si>
    <t>MY20091608730</t>
  </si>
  <si>
    <t>00-00000207 ЧЕРНЫЙ</t>
  </si>
  <si>
    <t>Крем</t>
  </si>
  <si>
    <t>MY20091608732</t>
  </si>
  <si>
    <t>00-00000208 ЧЕРНЫЙ</t>
  </si>
  <si>
    <t>Комплекс для зоны вокруг глаз</t>
  </si>
  <si>
    <t>MY20091608733</t>
  </si>
  <si>
    <t>00-00000209 ЧЕРНЫЙ</t>
  </si>
  <si>
    <t>MY20100611516</t>
  </si>
  <si>
    <t>9523LB ПРОЗРАЧНЫЙ/BLACK/BROWN</t>
  </si>
  <si>
    <t>POETEQ (ПОЭТЭ)</t>
  </si>
  <si>
    <t>MY20101568808</t>
  </si>
  <si>
    <t>9538Р БЕСЦВЕТНЫЙ/БЕСЦВЕТНЫЙ</t>
  </si>
  <si>
    <t>SKINLITE</t>
  </si>
  <si>
    <t>MY21021574155</t>
  </si>
  <si>
    <t>SL-611 РОЗОВАТЫЙ</t>
  </si>
  <si>
    <t>Фольгированная маска</t>
  </si>
  <si>
    <t>MY21021574159</t>
  </si>
  <si>
    <t>SL-283 ПРОЗРАЧНЫЙ</t>
  </si>
  <si>
    <t>MY21021574160</t>
  </si>
  <si>
    <t>SL-284 ПРОЗРАЧНЫЙ</t>
  </si>
  <si>
    <t>MY21021574162</t>
  </si>
  <si>
    <t>SL-701 БЕЛЫЙ</t>
  </si>
  <si>
    <t>Очищающая маска, стягивающая</t>
  </si>
  <si>
    <t>MY21021574164</t>
  </si>
  <si>
    <t>SL-703 БЕЛЫЙ</t>
  </si>
  <si>
    <t>Отшелушивающий гель-пиллинг</t>
  </si>
  <si>
    <t>MY21021574178</t>
  </si>
  <si>
    <t>SL-0069 ЦВЕТНОЙ</t>
  </si>
  <si>
    <t>MY21031132048</t>
  </si>
  <si>
    <t>0575LB ЖЕМЧУЖНЫЙ</t>
  </si>
  <si>
    <t>Бальзам для увеличения губ</t>
  </si>
  <si>
    <t>MY21031132050</t>
  </si>
  <si>
    <t>0592LB РОЗОВЫЙ</t>
  </si>
  <si>
    <t>Коктейль для губ</t>
  </si>
  <si>
    <t>MY21031132052</t>
  </si>
  <si>
    <t>0596LB РОЗОВЫЙ</t>
  </si>
  <si>
    <t>Желе для губ</t>
  </si>
  <si>
    <t>MY21031132053</t>
  </si>
  <si>
    <t>0271LB PINK BEIGE</t>
  </si>
  <si>
    <t>Компактная матовая пудра</t>
  </si>
  <si>
    <t>MY21031132058</t>
  </si>
  <si>
    <t>0287LB НАТУРАЛЬНЫЙ / ТАУП</t>
  </si>
  <si>
    <t>Компактная пудра, контуринг</t>
  </si>
  <si>
    <t>MY21031132063</t>
  </si>
  <si>
    <t>0375LB COCOA BEIGE</t>
  </si>
  <si>
    <t>Компактные тени, тон 75</t>
  </si>
  <si>
    <t>MY21031132066</t>
  </si>
  <si>
    <t>0378LB PINK NUDE</t>
  </si>
  <si>
    <t>Компактные тени, тон 78</t>
  </si>
  <si>
    <t>MY20100611374</t>
  </si>
  <si>
    <t>0045LB BLACK</t>
  </si>
  <si>
    <t>Подводка-фломастер</t>
  </si>
  <si>
    <t>MY20100611376</t>
  </si>
  <si>
    <t>0047LB DARK BLUE</t>
  </si>
  <si>
    <t>MY20100611379</t>
  </si>
  <si>
    <t>0053LB BLOND</t>
  </si>
  <si>
    <t>Automatic eye-brow pencil</t>
  </si>
  <si>
    <t>MY20100611418</t>
  </si>
  <si>
    <t>0522LB RASPBERRY MOUSSE</t>
  </si>
  <si>
    <t>Помада для губ</t>
  </si>
  <si>
    <t>MY20110356272</t>
  </si>
  <si>
    <t>0754LB BEIGE</t>
  </si>
  <si>
    <t>CC Color correction</t>
  </si>
  <si>
    <t>MY20120358888</t>
  </si>
  <si>
    <t>0722LB FROSTY</t>
  </si>
  <si>
    <t>MY20120358889</t>
  </si>
  <si>
    <t>0723LB SANDY</t>
  </si>
  <si>
    <t>MY20120358912</t>
  </si>
  <si>
    <t>9535LB LIGHT BROWN HAIR/BERRY MIX/RAI</t>
  </si>
  <si>
    <t>COOCLA</t>
  </si>
  <si>
    <t>MY20071703065</t>
  </si>
  <si>
    <t>CPO-016 ТЕМНО-СИНИЙ</t>
  </si>
  <si>
    <t>Гель-лак для ногтей 016</t>
  </si>
  <si>
    <t>MY20071703066</t>
  </si>
  <si>
    <t>CPO-017 ЧЕРНЫЙ</t>
  </si>
  <si>
    <t>Гель-лак для ногтей 017</t>
  </si>
  <si>
    <t>LIANAIL</t>
  </si>
  <si>
    <t>MY20071703077</t>
  </si>
  <si>
    <t>4603727989182 ПРОЗРАЧНЫЙ</t>
  </si>
  <si>
    <t>MY20071703078</t>
  </si>
  <si>
    <t>4603727989021 АЛЫЙ</t>
  </si>
  <si>
    <t>Гель-лак для ногтей</t>
  </si>
  <si>
    <t>MY20071703079</t>
  </si>
  <si>
    <t>4603727989434 СВЕТЛЫЙ ЯРКО-СИРЕНЕВЫЙ</t>
  </si>
  <si>
    <t>MY20071703080</t>
  </si>
  <si>
    <t>4603727985252 КРАСНЫЙ</t>
  </si>
  <si>
    <t>Гель-лак для ногтей №2</t>
  </si>
  <si>
    <t>MY20071703082</t>
  </si>
  <si>
    <t>4603727986099 СИНИЙ</t>
  </si>
  <si>
    <t>Гель-лак для ногтей №62</t>
  </si>
  <si>
    <t>MY20071703083</t>
  </si>
  <si>
    <t>4603727986679 ОРАНЖЕВЫЙ</t>
  </si>
  <si>
    <t>Гель-лак для ногтей №122</t>
  </si>
  <si>
    <t>BEAUTY FREE</t>
  </si>
  <si>
    <t>MY20071703096</t>
  </si>
  <si>
    <t>BF108-4 МОРСКОЙ СИНИЙ</t>
  </si>
  <si>
    <t>Гель-лак для ногтей №108</t>
  </si>
  <si>
    <t>MY20071703101</t>
  </si>
  <si>
    <t>BF139-8 АЛЫЙ С ФОЛЬГИРОВАННЫМИ ХЛОПЬЯМИ</t>
  </si>
  <si>
    <t>Гель-лак для ногтей №139</t>
  </si>
  <si>
    <t>MAKE U MAKE</t>
  </si>
  <si>
    <t>MY20071703242</t>
  </si>
  <si>
    <t>S106 МЯТНЫЙ</t>
  </si>
  <si>
    <t>Муссовые тени для век</t>
  </si>
  <si>
    <t>MY20072006787</t>
  </si>
  <si>
    <t>26976 БЕЛЫЙ</t>
  </si>
  <si>
    <t>Органайзер для раковины</t>
  </si>
  <si>
    <t>LAIKOU</t>
  </si>
  <si>
    <t>MY20072108347</t>
  </si>
  <si>
    <t>LK1157 МУЛЬТИКОЛОР</t>
  </si>
  <si>
    <t>Крем для кожи вокруг глаз</t>
  </si>
  <si>
    <t>MY20072211800</t>
  </si>
  <si>
    <t>2012 МУЛЬТИКОЛОР</t>
  </si>
  <si>
    <t>Масло после депиляции, 200 мл</t>
  </si>
  <si>
    <t>MY20072211804</t>
  </si>
  <si>
    <t>1062 МУЛЬТИКОЛОР</t>
  </si>
  <si>
    <t>Лосьон очищающий, 150 мл</t>
  </si>
  <si>
    <t>SEACARE</t>
  </si>
  <si>
    <t>MY20082855241</t>
  </si>
  <si>
    <t>1952-26624 ГОЛУБОЙ</t>
  </si>
  <si>
    <t>Скраб для тела, 420 мл</t>
  </si>
  <si>
    <t>T&amp;G</t>
  </si>
  <si>
    <t>MY20083157292</t>
  </si>
  <si>
    <t>10510 ЗЕЛЕНЫЙ</t>
  </si>
  <si>
    <t>MY20083157835</t>
  </si>
  <si>
    <t>12345383 МУЛЬТИКОЛОР</t>
  </si>
  <si>
    <t>MY20083157837</t>
  </si>
  <si>
    <t>ШОТК4.86 МУЛЬТИКОЛОР</t>
  </si>
  <si>
    <t>Шоколадная открытка 8 марта</t>
  </si>
  <si>
    <t>ARAVIA LABORATORIES</t>
  </si>
  <si>
    <t>MY20083159117</t>
  </si>
  <si>
    <t>А011 МУЛЬТИКОЛОР</t>
  </si>
  <si>
    <t>Пенка для умывания, 150 мл</t>
  </si>
  <si>
    <t>MY20083159233</t>
  </si>
  <si>
    <t>11780 БЕЖЕВЫЙ</t>
  </si>
  <si>
    <t>Защитная маска для волос</t>
  </si>
  <si>
    <t>MY20090161624</t>
  </si>
  <si>
    <t>0381LB МОЛОЧНЫЙ/ КАМЕННЫЙ/ МАРЕНГО</t>
  </si>
  <si>
    <t>Тени для глаз и бровей</t>
  </si>
  <si>
    <t>MY20090161662</t>
  </si>
  <si>
    <t>0710LB РОЗОВЫЙ</t>
  </si>
  <si>
    <t>Подсвечивающий праймер</t>
  </si>
  <si>
    <t>MY20090474126</t>
  </si>
  <si>
    <t>2033 МУЛЬТИКОЛОР</t>
  </si>
  <si>
    <t>Набор для шугаринга</t>
  </si>
  <si>
    <t>MY20090474159</t>
  </si>
  <si>
    <t>7012 МУЛЬТИКОЛОР</t>
  </si>
  <si>
    <t>Масло для дренажного массажа</t>
  </si>
  <si>
    <t>MY20090474176</t>
  </si>
  <si>
    <t>9102 БЕЛЫЙ</t>
  </si>
  <si>
    <t>Лифтинг-тонер, 150 мл</t>
  </si>
  <si>
    <t>MY20090474182</t>
  </si>
  <si>
    <t>7035 БЕЛЫЙ</t>
  </si>
  <si>
    <t>MY20090474194</t>
  </si>
  <si>
    <t>1073 БЕЛЫЙ</t>
  </si>
  <si>
    <t>Пудра против вросших волос</t>
  </si>
  <si>
    <t>MY20090474261</t>
  </si>
  <si>
    <t>1002 МУЛЬТИКОЛОР</t>
  </si>
  <si>
    <t>Бандаж для процедуры шугаринга</t>
  </si>
  <si>
    <t>MY20090474271</t>
  </si>
  <si>
    <t>9109 МУЛЬТИКОЛОР</t>
  </si>
  <si>
    <t>Мицеллярная вода 3 в 1</t>
  </si>
  <si>
    <t>MY20090474321</t>
  </si>
  <si>
    <t>4049 МУЛЬТИКОЛОР</t>
  </si>
  <si>
    <t>Скраб для ног</t>
  </si>
  <si>
    <t>MY20090474340</t>
  </si>
  <si>
    <t>А001 МУЛЬТИКОЛОР</t>
  </si>
  <si>
    <t>Жидкие гиалуроновые патчи</t>
  </si>
  <si>
    <t>MY20090776187</t>
  </si>
  <si>
    <t>5522 БЕЖ</t>
  </si>
  <si>
    <t>Карандаш корректор, тон 22</t>
  </si>
  <si>
    <t>MY20091402421</t>
  </si>
  <si>
    <t>8809383449848 МУЛЬТИКОЛОР</t>
  </si>
  <si>
    <t>MY20092244900</t>
  </si>
  <si>
    <t>816514 БЕЛЫЙ</t>
  </si>
  <si>
    <t>Гель-скатка</t>
  </si>
  <si>
    <t>MY20092244932</t>
  </si>
  <si>
    <t>83647 КОРИЧНЕВЫЙ</t>
  </si>
  <si>
    <t>Помада</t>
  </si>
  <si>
    <t>MY20092244967</t>
  </si>
  <si>
    <t>23462 МУЛЬТИКОЛОР</t>
  </si>
  <si>
    <t>Набор</t>
  </si>
  <si>
    <t>MY20092244973</t>
  </si>
  <si>
    <t>852825 МУЛЬТИКОЛОР</t>
  </si>
  <si>
    <t>Гель-крем</t>
  </si>
  <si>
    <t>MY20092347022</t>
  </si>
  <si>
    <t>4820226650317 ЗЕЛЕНЫЙ</t>
  </si>
  <si>
    <t>MY20092563615</t>
  </si>
  <si>
    <t>27115 ПРОЗРАЧНЫЙ</t>
  </si>
  <si>
    <t>MY20093082890</t>
  </si>
  <si>
    <t>3126 СВЕТЛО-РОЗОВЫЙ</t>
  </si>
  <si>
    <t>Тени для век Сатине, тон 3126</t>
  </si>
  <si>
    <t>MY20093082929</t>
  </si>
  <si>
    <t>5511 СВЕТЛО-БЕЖЕВЫЙ</t>
  </si>
  <si>
    <t>Консилер, тон 11</t>
  </si>
  <si>
    <t>MY20093082930</t>
  </si>
  <si>
    <t>5512 БЕЖЕВЫЙ</t>
  </si>
  <si>
    <t>Консилер, тон 12</t>
  </si>
  <si>
    <t>MY20093082976</t>
  </si>
  <si>
    <t>6421 БЕСЦВЕТНЫЙ</t>
  </si>
  <si>
    <t>MY20093082995</t>
  </si>
  <si>
    <t>6729 БЕЖЕВО-ЗОЛОТОЙ</t>
  </si>
  <si>
    <t>Контур для глаз, тон 29</t>
  </si>
  <si>
    <t>MY20093083007</t>
  </si>
  <si>
    <t>7005 КОРИЧНЕВЫЙ</t>
  </si>
  <si>
    <t>Увлажняющий аромагель для душа</t>
  </si>
  <si>
    <t>MY20093083013</t>
  </si>
  <si>
    <t>7011 КРАСНЫЙ</t>
  </si>
  <si>
    <t>Аромагель для душа увлажняющий</t>
  </si>
  <si>
    <t>MY20093083015</t>
  </si>
  <si>
    <t>7013 ЗЕЛЕНЫЙ</t>
  </si>
  <si>
    <t>MY20093083016</t>
  </si>
  <si>
    <t>7014 КРАСНЫЙ</t>
  </si>
  <si>
    <t>MY20093083017</t>
  </si>
  <si>
    <t>7015 ОРАНЖЕВЫЙ</t>
  </si>
  <si>
    <t>MY20093083018</t>
  </si>
  <si>
    <t>7016 ЗЕЛЕНЫЙ</t>
  </si>
  <si>
    <t>MY20093083033</t>
  </si>
  <si>
    <t>7039 БЕЛЫЙ</t>
  </si>
  <si>
    <t>Шампунь для волос</t>
  </si>
  <si>
    <t>MY20093083156</t>
  </si>
  <si>
    <t>8524Р ЗОЛОТИСТЫЙ БЕЖ</t>
  </si>
  <si>
    <t>Тональное средство, тон 24</t>
  </si>
  <si>
    <t>MY20093083161</t>
  </si>
  <si>
    <t>8541P СВЕТЛЫЙ БЕЖ</t>
  </si>
  <si>
    <t>Тональная основа BB-cream</t>
  </si>
  <si>
    <t>MY20093083171</t>
  </si>
  <si>
    <t>3030Р КОРИЧНЕВЫЙ НЮД</t>
  </si>
  <si>
    <t>MY20093083282</t>
  </si>
  <si>
    <t>N0255 ЗЕЛЕНЫЙ</t>
  </si>
  <si>
    <t>Гель лак, мятный</t>
  </si>
  <si>
    <t>MY20093083285</t>
  </si>
  <si>
    <t>N0258 РОЗОВЫЙ</t>
  </si>
  <si>
    <t>Гель лак, розовый рассвет</t>
  </si>
  <si>
    <t>MY20093083296</t>
  </si>
  <si>
    <t>N0269 КРАСНЫЙ</t>
  </si>
  <si>
    <t>Гель лак, классический красный</t>
  </si>
  <si>
    <t>MY20093083298</t>
  </si>
  <si>
    <t>N0271 КРАСНЫЙ</t>
  </si>
  <si>
    <t>Гель лак, холодный красный</t>
  </si>
  <si>
    <t>MY20093083301</t>
  </si>
  <si>
    <t>N0274 ЖЕЛТЫЙ</t>
  </si>
  <si>
    <t>Гель лак, кукурузный</t>
  </si>
  <si>
    <t>MY20093083348</t>
  </si>
  <si>
    <t>N0321 СИНИЙ</t>
  </si>
  <si>
    <t>Гель лак, искристый морской</t>
  </si>
  <si>
    <t>MY20093083352</t>
  </si>
  <si>
    <t>N0325 КОРИЧНЕВЫЙ</t>
  </si>
  <si>
    <t>Гель лак, шоколадная вишня</t>
  </si>
  <si>
    <t>MY20093083364</t>
  </si>
  <si>
    <t>N0337 КРАСНЫЙ</t>
  </si>
  <si>
    <t>Гель лак, сияющий бургундский</t>
  </si>
  <si>
    <t>MY20093083374</t>
  </si>
  <si>
    <t>N0347 ФИОЛЕТОВЫЙ</t>
  </si>
  <si>
    <t>Гель лак, искристый фиолетовый</t>
  </si>
  <si>
    <t>MY20093083383</t>
  </si>
  <si>
    <t>N0357 ЗЕЛЕНЫЙ</t>
  </si>
  <si>
    <t>Гель лак, оливковый</t>
  </si>
  <si>
    <t>MY20093083385</t>
  </si>
  <si>
    <t>N0359 СЕРЕБРЯНЫЙ</t>
  </si>
  <si>
    <t>Гель лак, серебро</t>
  </si>
  <si>
    <t>MY20093085115</t>
  </si>
  <si>
    <t>4620017575948 МУЛЬТИКОЛОР</t>
  </si>
  <si>
    <t>Вода розовая , 110 мл</t>
  </si>
  <si>
    <t>MY20093088209</t>
  </si>
  <si>
    <t>ПКЗ.09 МУЛЬТИКОЛОР</t>
  </si>
  <si>
    <t>Подарочное какао в зип-пакете</t>
  </si>
  <si>
    <t>MY20093088210</t>
  </si>
  <si>
    <t>ПКЗ.01 МУЛЬТИКОЛОР</t>
  </si>
  <si>
    <t>MY20093088211</t>
  </si>
  <si>
    <t>ПКЗ.03 МУЛЬТИКОЛОР</t>
  </si>
  <si>
    <t>MY20093088213</t>
  </si>
  <si>
    <t>ПКЗ.02 МУЛЬТИКОЛОР</t>
  </si>
  <si>
    <t>MY20093088228</t>
  </si>
  <si>
    <t>ЧН.011 МУЛЬТИКОЛОР</t>
  </si>
  <si>
    <t>MY20093088259</t>
  </si>
  <si>
    <t>ЧТК.264 МУЛЬТИКОЛОР</t>
  </si>
  <si>
    <t>MY20093088261</t>
  </si>
  <si>
    <t>ЧТК.262 МУЛЬТИКОЛОР</t>
  </si>
  <si>
    <t>MY20093088274</t>
  </si>
  <si>
    <t>ЧТО.20 МУЛЬТИКОЛОР</t>
  </si>
  <si>
    <t>Чай в треугольной обечайке</t>
  </si>
  <si>
    <t>MY20093088307</t>
  </si>
  <si>
    <t>ШОТК4.05 МУЛЬТИКОЛОР</t>
  </si>
  <si>
    <t>Шоколадная открытка</t>
  </si>
  <si>
    <t>FLORINDA</t>
  </si>
  <si>
    <t>MY20100510244</t>
  </si>
  <si>
    <t>62124 МУЛЬТИКОЛОР</t>
  </si>
  <si>
    <t>Мыло, 100 г</t>
  </si>
  <si>
    <t>MY20100510250</t>
  </si>
  <si>
    <t>62143 МУЛЬТИКОЛОР</t>
  </si>
  <si>
    <t>MY20100510251</t>
  </si>
  <si>
    <t>62147 МУЛЬТИКОЛОР</t>
  </si>
  <si>
    <t>MY20100510258</t>
  </si>
  <si>
    <t>62144 МУЛЬТИКОЛОР</t>
  </si>
  <si>
    <t>MY20100611420</t>
  </si>
  <si>
    <t>0524LB NATURAL PINK</t>
  </si>
  <si>
    <t>MY20100611422</t>
  </si>
  <si>
    <t>0526LB NUDE</t>
  </si>
  <si>
    <t>MY20100611423</t>
  </si>
  <si>
    <t>0527LB CREAMY BEIGE</t>
  </si>
  <si>
    <t>MY20100611441</t>
  </si>
  <si>
    <t>0603LB SUNNY PINK</t>
  </si>
  <si>
    <t>Блеск для губ</t>
  </si>
  <si>
    <t>MY20100611506</t>
  </si>
  <si>
    <t>9513LB BLACK/LIGHT BEIGE</t>
  </si>
  <si>
    <t>MY20101144998</t>
  </si>
  <si>
    <t>8809563477531 МУЛЬТИКОЛОР</t>
  </si>
  <si>
    <t>Маска-выравнивание</t>
  </si>
  <si>
    <t>MY20101145038</t>
  </si>
  <si>
    <t>8809740260611 МУЛЬТИКОЛОР</t>
  </si>
  <si>
    <t>Кислородная маска-антиоксидант</t>
  </si>
  <si>
    <t>MY20101145043</t>
  </si>
  <si>
    <t>8809563476350 МУЛЬТИКОЛОР</t>
  </si>
  <si>
    <t>MY20101145059</t>
  </si>
  <si>
    <t>8809740260109 МУЛЬТИКОЛОР</t>
  </si>
  <si>
    <t>Набор масок для лица</t>
  </si>
  <si>
    <t>MY20101568818</t>
  </si>
  <si>
    <t>9546Р БЕСЦВЕТНЫЙ/СВЕТЛО-КОРИЧНЕВЫЙ</t>
  </si>
  <si>
    <t>MY20101677025</t>
  </si>
  <si>
    <t>111245 МУЛЬТИКОЛОР</t>
  </si>
  <si>
    <t>MY20101677026</t>
  </si>
  <si>
    <t>111214 МУЛЬТИКОЛОР</t>
  </si>
  <si>
    <t>MY20102097623</t>
  </si>
  <si>
    <t>4603727988659 ЖЕЛТО-ОРАНЖЕВЫЙ</t>
  </si>
  <si>
    <t>Гель-лак</t>
  </si>
  <si>
    <t>БЕЗОПАСНАЯ ЧИСТОТА</t>
  </si>
  <si>
    <t>MY20102109992</t>
  </si>
  <si>
    <t>РАП1505Н МУЛЬТИКОЛОР</t>
  </si>
  <si>
    <t>Средство для мытья</t>
  </si>
  <si>
    <t>MY20102109993</t>
  </si>
  <si>
    <t>РАП0705S МУЛЬТИКОЛОР</t>
  </si>
  <si>
    <t>MY20102110012</t>
  </si>
  <si>
    <t>РП551Н МУЛЬТИКОЛОР</t>
  </si>
  <si>
    <t>Средство для уборки</t>
  </si>
  <si>
    <t>BERENICE</t>
  </si>
  <si>
    <t>MY20102110018</t>
  </si>
  <si>
    <t>28063 ОРАНЖЕВЫЙ</t>
  </si>
  <si>
    <t>Дышащий кислородный лак</t>
  </si>
  <si>
    <t>EVI PROFESSIONAL</t>
  </si>
  <si>
    <t>MY20102624896</t>
  </si>
  <si>
    <t>325587 МУЛЬТИКОЛОР</t>
  </si>
  <si>
    <t>Бальзам для волос</t>
  </si>
  <si>
    <t>GEZATONE</t>
  </si>
  <si>
    <t>MY20102627408</t>
  </si>
  <si>
    <t>1301163 ЧЕРНЫЙ</t>
  </si>
  <si>
    <t>Машинка для стрижки и подравни</t>
  </si>
  <si>
    <t>MY20102729296</t>
  </si>
  <si>
    <t>4052020001 ПРОЗРАЧНЫЙ</t>
  </si>
  <si>
    <t>MY20110356312</t>
  </si>
  <si>
    <t>SL-603 КРАСНЫЙ</t>
  </si>
  <si>
    <t>MY20110360090</t>
  </si>
  <si>
    <t>62848 МУЛЬТИКОЛОР</t>
  </si>
  <si>
    <t>АРОМАВЯТКА</t>
  </si>
  <si>
    <t>MY20110669750</t>
  </si>
  <si>
    <t>4603735497174 МУЛЬТИЦВЕТ</t>
  </si>
  <si>
    <t>Гидролат</t>
  </si>
  <si>
    <t>MY20110669894</t>
  </si>
  <si>
    <t>4620017579939 МУЛЬТИЦВЕТ</t>
  </si>
  <si>
    <t>Шампунь</t>
  </si>
  <si>
    <t>MY20112023436</t>
  </si>
  <si>
    <t>B066S ЛАВАНДОВЫЙ</t>
  </si>
  <si>
    <t>Гель-лак Конфетти,11 мл</t>
  </si>
  <si>
    <t>MY20112023511</t>
  </si>
  <si>
    <t>294-420S ПАСТЕЛЬНО-СЕРЫЙ ЖЕМЧУЖНЫЙ</t>
  </si>
  <si>
    <t>Гель-лак Турецкая Гавань,11 мл</t>
  </si>
  <si>
    <t>ДВА КОКОСА</t>
  </si>
  <si>
    <t>MY21032959583</t>
  </si>
  <si>
    <t>00033 СЕРЫЙ</t>
  </si>
  <si>
    <t>Какао, 500 г</t>
  </si>
  <si>
    <t>MY21032960127</t>
  </si>
  <si>
    <t>ЧПК.09 МУЛЬТИКОЛОР</t>
  </si>
  <si>
    <t>Чай в коробке-пирамидке, 60 г</t>
  </si>
  <si>
    <t>MY21032960133</t>
  </si>
  <si>
    <t>ЧТК.33 МУЛЬТИКОЛОР</t>
  </si>
  <si>
    <t>Чай в треугольной коробке, 50г</t>
  </si>
  <si>
    <t>MY21032960138</t>
  </si>
  <si>
    <t>ЧН.15 МУЛЬТИКОЛОР</t>
  </si>
  <si>
    <t>MY21032960144</t>
  </si>
  <si>
    <t>ЧТК.51 МУЛЬТИКОЛОР</t>
  </si>
  <si>
    <t>MY21040584634</t>
  </si>
  <si>
    <t>ЧТК.81 МУЛЬТИКОЛОР</t>
  </si>
  <si>
    <t>MY21040584635</t>
  </si>
  <si>
    <t>ЧТК.75 МУЛЬТИКОЛОР</t>
  </si>
  <si>
    <t>MY21040681020</t>
  </si>
  <si>
    <t>MSK-05 ЗОЛОТОЙ</t>
  </si>
  <si>
    <t>Маска для лица, 60 мл</t>
  </si>
  <si>
    <t>MY21043028138</t>
  </si>
  <si>
    <t>4630018882495 МУЛЬТИКОЛОР</t>
  </si>
  <si>
    <t>брак значительный</t>
  </si>
  <si>
    <t>СИРЕНЬ</t>
  </si>
  <si>
    <t>MY21022596550</t>
  </si>
  <si>
    <t>ЛИМОННЫЙ ФРЕШ ЖЕЛТЫЙ,ЕВРОО</t>
  </si>
  <si>
    <t>Постельное белье ЕВРО</t>
  </si>
  <si>
    <t>MY21022596551</t>
  </si>
  <si>
    <t>ЕГО СТИЛЬ СИНИЙ</t>
  </si>
  <si>
    <t>MY21022596553</t>
  </si>
  <si>
    <t>ИСТОРИЯ СОБАК ЧЕРНЫЙ,ДУЕТ</t>
  </si>
  <si>
    <t>Постельное белье ДУЭТ</t>
  </si>
  <si>
    <t>MY21022596554</t>
  </si>
  <si>
    <t>ТРАВЫ И ПТИЦЫ БЕЛЫЙ</t>
  </si>
  <si>
    <t>MY21022596557</t>
  </si>
  <si>
    <t>КОТ САЙМОН ЧЕРНЫЙ,ДУЕТ</t>
  </si>
  <si>
    <t>MY21022596558</t>
  </si>
  <si>
    <t>КОРОЛЕВСКИЙ ДУЭТ ЧЕРНЫЙ</t>
  </si>
  <si>
    <t>MY21022596559</t>
  </si>
  <si>
    <t>ЛИМОННЫЙ ФРЕШ ЖЕЛТЫЙ,2СП</t>
  </si>
  <si>
    <t>Постельное белье 2,0-сп</t>
  </si>
  <si>
    <t>MY21022596560</t>
  </si>
  <si>
    <t>ПРИНЦЕССА РОЗОВЫЙ</t>
  </si>
  <si>
    <t>Постельное белье 1,5сп</t>
  </si>
  <si>
    <t>MY21022596561</t>
  </si>
  <si>
    <t>КОТ САЙМОН ЧЕРНЫЙ,2СП</t>
  </si>
  <si>
    <t>Постельное белье 2сп</t>
  </si>
  <si>
    <t>MY21022596562</t>
  </si>
  <si>
    <t>ЯРКИЕ БАБОЧКИ ГОЛУБОЙ</t>
  </si>
  <si>
    <t>MY21022596563</t>
  </si>
  <si>
    <t>КОТ САЙМОН ЧЕРНЫЙ,ЕВРО</t>
  </si>
  <si>
    <t>Постельное белье евро</t>
  </si>
  <si>
    <t>MY21022596566</t>
  </si>
  <si>
    <t>ЛЕТНИЙ СМУЗИ ЖЕЛТЫЙ,1,5СП</t>
  </si>
  <si>
    <t>Постельное белье 1,5-сп</t>
  </si>
  <si>
    <t>MY21022596567</t>
  </si>
  <si>
    <t>ЛИМОННЫЙ ФРЕШ ЖЕЛТЫЙ,1,5СП</t>
  </si>
  <si>
    <t>MY21022596568</t>
  </si>
  <si>
    <t>КОТ САЙМОН ЧЕРНЫЙ,1,5СП</t>
  </si>
  <si>
    <t>MY21022596569</t>
  </si>
  <si>
    <t>ИСТОРИЯ СОБАК ЧЕРНЫЙ,1,5СП</t>
  </si>
  <si>
    <t>MY21022596570</t>
  </si>
  <si>
    <t>ЛЕТНИЙ СМУЗИ ЖЕЛТЫЙ,ЕВРО</t>
  </si>
  <si>
    <t>MY21022596571</t>
  </si>
  <si>
    <t>СЛАДКАЯ ПАРОЧКА КОРИЧНЕВЫЙ</t>
  </si>
  <si>
    <t>MY21022596572</t>
  </si>
  <si>
    <t>ЛЮБОВЬ СИРЕНЕВЫЙ</t>
  </si>
  <si>
    <t>AMORE MIO</t>
  </si>
  <si>
    <t>MY21022596273</t>
  </si>
  <si>
    <t>ПОСТЕЛЬНОЕ БЕЛЬЁ AMORE MIO BZ САПФИР СИНИЙ/ГОЛУБОЙ</t>
  </si>
  <si>
    <t>Постельное бельё, 2 сп</t>
  </si>
  <si>
    <t>MY21022596276</t>
  </si>
  <si>
    <t>ПОСТЕЛЬНОЕ БЕЛЬЁ AMORE MIO БЕЖЕВЫЙ/РОЗОВЫЙ</t>
  </si>
  <si>
    <t>MY21022596277</t>
  </si>
  <si>
    <t>ПОСТЕЛЬНОЕ БЕЛЬЁ AMORE MIO МАКОСАТИН БОРДОВЫЙ</t>
  </si>
  <si>
    <t>Постельное белье, 2 сп</t>
  </si>
  <si>
    <t>MY21022596284</t>
  </si>
  <si>
    <t>ПОСТЕЛЬНОЕ БЕЛЬЁ AMORE MIO СЕРЫЙ/ КОРИЧНЕВЫЙ</t>
  </si>
  <si>
    <t>Постельное белье, 1,5 сп</t>
  </si>
  <si>
    <t>DOMARU</t>
  </si>
  <si>
    <t>MY21022494054</t>
  </si>
  <si>
    <t>9313(2) МОНИКА ЭУ 9313(2) МОНИКА ЭУ</t>
  </si>
  <si>
    <t>MY21022494059</t>
  </si>
  <si>
    <t>1403 ЭУ 1403 ЭУ</t>
  </si>
  <si>
    <t>MY21030518794</t>
  </si>
  <si>
    <t>ПОСТЕЛЬНОЕ БЕЛЬЁ AMORE MIO JAIV ПОПЛИН БИРЮЗОВЫЙ</t>
  </si>
  <si>
    <t>MY21030518795</t>
  </si>
  <si>
    <t>ПОСТЕЛЬНОЕ БЕЛЬЁ AMORE MIO МАКОСАТИН CANDY БЕЛЫЙ</t>
  </si>
  <si>
    <t>MY21030518796</t>
  </si>
  <si>
    <t>ПОСТЕЛЬНОЕ БЕЛЬЁ AMORE MIO BZ ALLEGRA СИРЕНЕВЫЙ</t>
  </si>
  <si>
    <t>СТИЛЬНЫЙ ДОМ</t>
  </si>
  <si>
    <t>MY21032555783</t>
  </si>
  <si>
    <t>18259-СД БЕЖЕВЫЙ</t>
  </si>
  <si>
    <t>Покрывало стеганое, 200х220</t>
  </si>
  <si>
    <t>MY21032555792</t>
  </si>
  <si>
    <t>ПОСТЕЛЬНОЕ БЕЛЬЁ AMORE MIO МАКОСАТИН CRYSTAL СЕРЫЙ</t>
  </si>
  <si>
    <t>Постельное белье, 1,5сп</t>
  </si>
  <si>
    <t>ECOTEX</t>
  </si>
  <si>
    <t>MY21033064272</t>
  </si>
  <si>
    <t>ПРТ БЕЛЫЙ</t>
  </si>
  <si>
    <t>ПОСТЕЛЬ CITY</t>
  </si>
  <si>
    <t>MY21040276454</t>
  </si>
  <si>
    <t>Постельное белье, 2сп</t>
  </si>
  <si>
    <t>MY21040885121</t>
  </si>
  <si>
    <t>ФЛАМИНГО РОЗОВЫЙ</t>
  </si>
  <si>
    <t>MY21042214597</t>
  </si>
  <si>
    <t>СКГБ003-03824 МУЛЬТИКОЛОР</t>
  </si>
  <si>
    <t>Скатерть</t>
  </si>
  <si>
    <t>MY21042214670</t>
  </si>
  <si>
    <t>КОТ САЙМОН ЧЕРНЫЙ</t>
  </si>
  <si>
    <t>Постельное белье дуэт</t>
  </si>
  <si>
    <t>MY21042214672</t>
  </si>
  <si>
    <t>СКГБ003-02465 МУЛЬТИКОЛОР</t>
  </si>
  <si>
    <t>MY21042316461</t>
  </si>
  <si>
    <t>КПБ ЭТРО ГОЛУБОЙ, РОЗОВЫЙ</t>
  </si>
  <si>
    <t>Постельное белье 1,5 сп</t>
  </si>
  <si>
    <t>MY21042316462</t>
  </si>
  <si>
    <t>КПБ ЭМИЛИЯ БЕЛЫЙ, ЧЕРНЫЙ, ФИОЛЕТОВЫЙ</t>
  </si>
  <si>
    <t>MY21042316463</t>
  </si>
  <si>
    <t>КПБ ГАРМОНИКА ХИЛТОН СЕРЫЙ</t>
  </si>
  <si>
    <t>MY20102316743</t>
  </si>
  <si>
    <t>478-106 БЕЛЫЙ</t>
  </si>
  <si>
    <t>NATALI KOVALTSEVA</t>
  </si>
  <si>
    <t>MY20092245865</t>
  </si>
  <si>
    <t>STUTTGART 81052-1T MATT WHITE БЕЛЫЙ</t>
  </si>
  <si>
    <t>Настольная лампа</t>
  </si>
  <si>
    <t>MY20072007518</t>
  </si>
  <si>
    <t>СПАТЬ ВЕСЬ ДЕНЬ ЧЕРНЫЙ</t>
  </si>
  <si>
    <t>Постельное белье, ЕВРО</t>
  </si>
  <si>
    <t>MY20072007519</t>
  </si>
  <si>
    <t>VILEDA</t>
  </si>
  <si>
    <t>MY20100722452</t>
  </si>
  <si>
    <t>W20051310008 КРАСНЫЙ</t>
  </si>
  <si>
    <t>Очиститель окон 2в1</t>
  </si>
  <si>
    <t>GUFFMAN</t>
  </si>
  <si>
    <t>MY20100932680</t>
  </si>
  <si>
    <t>W19061082812 РОЗОВЫЙ</t>
  </si>
  <si>
    <t>Керамическая банка с крышкой</t>
  </si>
  <si>
    <t>GEFU</t>
  </si>
  <si>
    <t>MY20111393496</t>
  </si>
  <si>
    <t>W18113008329 ЧЕРНЫЙ</t>
  </si>
  <si>
    <t>Нож универсальный</t>
  </si>
  <si>
    <t>ЗИМНЕЕ ВОЛШЕБСТВО</t>
  </si>
  <si>
    <t>MY20111393720</t>
  </si>
  <si>
    <t>W20092979622 СЕРЫЙ</t>
  </si>
  <si>
    <t>Декоративная елка</t>
  </si>
  <si>
    <t>MY20111393779</t>
  </si>
  <si>
    <t>W20092979757 ПРОЗРАЧНЫЙ</t>
  </si>
  <si>
    <t>Набор елочных шаров</t>
  </si>
  <si>
    <t>MY20112125650</t>
  </si>
  <si>
    <t>1020-006 RP РОЗОВЫЙ</t>
  </si>
  <si>
    <t>Новогодние шары 4 см, 15 шт</t>
  </si>
  <si>
    <t>MY20120763305</t>
  </si>
  <si>
    <t>КН.66 МУЛЬТИКОЛОР</t>
  </si>
  <si>
    <t>LUMINARC</t>
  </si>
  <si>
    <t>MY20120971218</t>
  </si>
  <si>
    <t>W20031235068 КОРИЧНЕВЫЙ, ГОЛУБОЙ</t>
  </si>
  <si>
    <t>Столовый набор, 46 предметов</t>
  </si>
  <si>
    <t>MY21012739762</t>
  </si>
  <si>
    <t>BZ ROMANCE БОРДОВЫЙ/КРАСНЫЙ</t>
  </si>
  <si>
    <t>MY21020963413</t>
  </si>
  <si>
    <t>MAYER &amp; BOCH</t>
  </si>
  <si>
    <t>MY21021166391</t>
  </si>
  <si>
    <t>25756 СЕРЕБРИСТЫЙ, ЗОЛОТОЙ</t>
  </si>
  <si>
    <t>Набор посуды, 8 пр</t>
  </si>
  <si>
    <t>MY21022596555</t>
  </si>
  <si>
    <t>СЧАСТЛИВЫЙ КРОКОДИЛ ЗЕЛЕНЫЙ</t>
  </si>
  <si>
    <t>BERGHOFF</t>
  </si>
  <si>
    <t>MY20093086647</t>
  </si>
  <si>
    <t>W20052329567 ПРОЗРАЧНЫЙ</t>
  </si>
  <si>
    <t>Крышка стеклянная 24см</t>
  </si>
  <si>
    <t>MY20122209981</t>
  </si>
  <si>
    <t>W20061154318 ПРОЗРАЧНЫЙ, ЧЕРНЫЙ, МЕТАЛЛ</t>
  </si>
  <si>
    <t>Мельница для специй</t>
  </si>
  <si>
    <t>МУЛЬТИДОМ</t>
  </si>
  <si>
    <t>MY20072006828</t>
  </si>
  <si>
    <t>8.114 КОРИЧНЕВЫЙ</t>
  </si>
  <si>
    <t>Набор форм для выпечки, 3 шт.</t>
  </si>
  <si>
    <t>MY20102098628</t>
  </si>
  <si>
    <t>ПКСМ005-12797-СД ЗЕЛЕНЫЙ</t>
  </si>
  <si>
    <t>Покрывало стеганое 200x220</t>
  </si>
  <si>
    <t>ORNETTA</t>
  </si>
  <si>
    <t>MY20102838261</t>
  </si>
  <si>
    <t>W19081938709 БЕЛЫЙ</t>
  </si>
  <si>
    <t>MY20110359170</t>
  </si>
  <si>
    <t>15986 БЕЛЫЙ</t>
  </si>
  <si>
    <t>Тюль 300х270 см</t>
  </si>
  <si>
    <t>DIVA AFRODITA</t>
  </si>
  <si>
    <t>MY21030516970</t>
  </si>
  <si>
    <t>АРТ.В315 МУЛЬТИКОЛОР</t>
  </si>
  <si>
    <t>KARIGUZ</t>
  </si>
  <si>
    <t>MY21030517020</t>
  </si>
  <si>
    <t>CHARLIZE_NAVY МУЛЬТИКОЛОР</t>
  </si>
  <si>
    <t>Постельное белье дует</t>
  </si>
  <si>
    <t>KUPU-KUPU</t>
  </si>
  <si>
    <t>MY20122208597</t>
  </si>
  <si>
    <t>KPV-140/ПЕРСИК ПЕРСИК</t>
  </si>
  <si>
    <t>Простыня 140x200х25</t>
  </si>
  <si>
    <t>MY20122208744</t>
  </si>
  <si>
    <t>KPМ-18ГРАФИТ ГРАФИТ</t>
  </si>
  <si>
    <t>Пододеяльник 172х205</t>
  </si>
  <si>
    <t>BIBI CALCADOS</t>
  </si>
  <si>
    <t>MY21022596826</t>
  </si>
  <si>
    <t>1063081 СИНИЙ/КРАСНЫЙ</t>
  </si>
  <si>
    <t>KAKADU</t>
  </si>
  <si>
    <t>MY21040680991</t>
  </si>
  <si>
    <t>7065A БЕЛЫЕ</t>
  </si>
  <si>
    <t>MY21040680984</t>
  </si>
  <si>
    <t>15007-9 РОЗОВЫЙ</t>
  </si>
  <si>
    <t>MY21040680985</t>
  </si>
  <si>
    <t>15258-19 СИРЕНЕВЫЙ/СЕРЫЙ/ЖЕЛТЫЙ</t>
  </si>
  <si>
    <t>MY21040680986</t>
  </si>
  <si>
    <t>15336-5 СИНИЙ</t>
  </si>
  <si>
    <t>KING BOOTS</t>
  </si>
  <si>
    <t>MY21040680970</t>
  </si>
  <si>
    <t>KB1870 СЕРЫЙ</t>
  </si>
  <si>
    <t>MY21040680971</t>
  </si>
  <si>
    <t>KB1820BL СИНИЙ</t>
  </si>
  <si>
    <t>MY21040680972</t>
  </si>
  <si>
    <t>KB3001SW ЧЕРНЫЙ</t>
  </si>
  <si>
    <t>MY21040680974</t>
  </si>
  <si>
    <t>KB1707SW ЧЕРНЫЙ</t>
  </si>
  <si>
    <t>MY21040680975</t>
  </si>
  <si>
    <t>KB1830WW БЕЛЫЙ</t>
  </si>
  <si>
    <t>MY21040680976</t>
  </si>
  <si>
    <t>KB1827WW БЕЛЫЙ</t>
  </si>
  <si>
    <t>MY21040885116</t>
  </si>
  <si>
    <t>DVG082 РОЗОВЫЙ</t>
  </si>
  <si>
    <t>Валенки с галошами</t>
  </si>
  <si>
    <t>MON AMI</t>
  </si>
  <si>
    <t>MY21042317844</t>
  </si>
  <si>
    <t>22-1 BLACK</t>
  </si>
  <si>
    <t>Дутики</t>
  </si>
  <si>
    <t>MY21022596859</t>
  </si>
  <si>
    <t>MY21022594684</t>
  </si>
  <si>
    <t>015101-9 ЧЕРНЫЙ</t>
  </si>
  <si>
    <t>BORN</t>
  </si>
  <si>
    <t>MY21022494132</t>
  </si>
  <si>
    <t>18-5008-B ЧЕРНЫЙ</t>
  </si>
  <si>
    <t>CONSO</t>
  </si>
  <si>
    <t>MY21022391745</t>
  </si>
  <si>
    <t>SS 200123 - BEIGE BEIGE</t>
  </si>
  <si>
    <t>ESMARA</t>
  </si>
  <si>
    <t>MY21022391851</t>
  </si>
  <si>
    <t>RJ-107 СЕРЫЙ СЕРЫЙ</t>
  </si>
  <si>
    <t>HUNNY MAMMY</t>
  </si>
  <si>
    <t>MY21022391864</t>
  </si>
  <si>
    <t>2-НМ 46209 ИНДИГО</t>
  </si>
  <si>
    <t>NIKASTYLE</t>
  </si>
  <si>
    <t>MY21022391865</t>
  </si>
  <si>
    <t>140-68</t>
  </si>
  <si>
    <t>5М1020 РОЗОВЫЙ</t>
  </si>
  <si>
    <t>UKI KIDS</t>
  </si>
  <si>
    <t>MY20071088458</t>
  </si>
  <si>
    <t>БЕРЕЗКИ СЕРЫЙ ПРИНТ</t>
  </si>
  <si>
    <t>FINN FLARE</t>
  </si>
  <si>
    <t>MY21032248212</t>
  </si>
  <si>
    <t>2XL-188</t>
  </si>
  <si>
    <t>B20-42025 100 NAVY</t>
  </si>
  <si>
    <t>SAIMA</t>
  </si>
  <si>
    <t>MY21032959598</t>
  </si>
  <si>
    <t>146-76-69</t>
  </si>
  <si>
    <t>WD102M КРАСНЫЙ</t>
  </si>
  <si>
    <t>ARTEL</t>
  </si>
  <si>
    <t>MY21033064319</t>
  </si>
  <si>
    <t>152-80-60</t>
  </si>
  <si>
    <t>20906-91 ПРИНТ COLOR STRIPE КРАСНЫЙ</t>
  </si>
  <si>
    <t>Куртка зимняя (мембрана)</t>
  </si>
  <si>
    <t>LAMO</t>
  </si>
  <si>
    <t>MY21040885113</t>
  </si>
  <si>
    <t>1М284 КОРИЧНЕВЫЙ</t>
  </si>
  <si>
    <t>МИЛАДА</t>
  </si>
  <si>
    <t>MY21042315830</t>
  </si>
  <si>
    <t>АЛЕНА БЛУЗА ЖЕНСКАЯ ПИОНЫ КРАСНЫЕ</t>
  </si>
  <si>
    <t>Блуза Алена</t>
  </si>
  <si>
    <t>MY21042316013</t>
  </si>
  <si>
    <t>42-84-164</t>
  </si>
  <si>
    <t>КП-18Д/3 СИНИЙ</t>
  </si>
  <si>
    <t>MY21042316470</t>
  </si>
  <si>
    <t>5ВП89334-3 ТЕМНО-СИНИЙ</t>
  </si>
  <si>
    <t>PREMONT</t>
  </si>
  <si>
    <t>MY21042317848</t>
  </si>
  <si>
    <t>10-140</t>
  </si>
  <si>
    <t>WP82201 DARK BLUE</t>
  </si>
  <si>
    <t>Куртка и брюки</t>
  </si>
  <si>
    <t>MY20091297423</t>
  </si>
  <si>
    <t>1022/3 ЧЕРНЫЙ</t>
  </si>
  <si>
    <t>MY20101782799</t>
  </si>
  <si>
    <t>1845-2 БЕЖЕВЫЙ ФОН/КЛЕТКА</t>
  </si>
  <si>
    <t>MADELEINE</t>
  </si>
  <si>
    <t>MY20093088387</t>
  </si>
  <si>
    <t>L20052733770 SCHWARZ</t>
  </si>
  <si>
    <t>ОРАНЖЕВОЕ НЕБО</t>
  </si>
  <si>
    <t>MY20101245567</t>
  </si>
  <si>
    <t>17-805 ПУРПУРНЫЙ "ДЖИНС"</t>
  </si>
  <si>
    <t>Комбинезон демисезонный</t>
  </si>
  <si>
    <t>5+</t>
  </si>
  <si>
    <t>MY21041501606</t>
  </si>
  <si>
    <t>0838/0819КУ ДЕВОЧКИ</t>
  </si>
  <si>
    <t>MY20092348853</t>
  </si>
  <si>
    <t>758Т КРАСНЫЙ</t>
  </si>
  <si>
    <t>Костюм: бомбер, шорты</t>
  </si>
  <si>
    <t>MY20092348860</t>
  </si>
  <si>
    <t>755Т ГЕОМЕТРИЯ</t>
  </si>
  <si>
    <t>MY20092348869</t>
  </si>
  <si>
    <t>790НТ ЧЕРНЫЙ</t>
  </si>
  <si>
    <t>ROXYFOXY</t>
  </si>
  <si>
    <t>MY20121481437</t>
  </si>
  <si>
    <t>GSK 065-179 СЕРЫЙМЕЛАНЖ</t>
  </si>
  <si>
    <t>MY20121481508</t>
  </si>
  <si>
    <t>LL 279-033 ЧЕРНЫЙ</t>
  </si>
  <si>
    <t>MY20121481436</t>
  </si>
  <si>
    <t>GL 079-110 СЕРЫЙМЕЛАНЖ</t>
  </si>
  <si>
    <t>MY21022492786</t>
  </si>
  <si>
    <t>18-5021-С КРАСНЫЙ</t>
  </si>
  <si>
    <t>MY20100724523</t>
  </si>
  <si>
    <t>614-05 БОРДОВЫЙ</t>
  </si>
  <si>
    <t>TICKET TO HEAVEN</t>
  </si>
  <si>
    <t>MY20100298266</t>
  </si>
  <si>
    <t>102-371-143 9008</t>
  </si>
  <si>
    <t>MY21021270586</t>
  </si>
  <si>
    <t>BFT5217 БОРДОВЫЙ(5)</t>
  </si>
  <si>
    <t>MY21021270587</t>
  </si>
  <si>
    <t>BFT5217/1 ТЕМНО-СИНИЙ(54)</t>
  </si>
  <si>
    <t>MY21021270862</t>
  </si>
  <si>
    <t>BWHE5217 ДЖИНС(10)</t>
  </si>
  <si>
    <t>MY21052066924</t>
  </si>
  <si>
    <t>BUHB5001(2) СИНИЙ/ТЕМНО-СИНИЙ(41/54)</t>
  </si>
  <si>
    <t>MY21021272001</t>
  </si>
  <si>
    <t>3XL</t>
  </si>
  <si>
    <t>ZFATP9809 ЧЕРНЫЙ(49)</t>
  </si>
  <si>
    <t>Комплект: футболка, брюки</t>
  </si>
  <si>
    <t>LILIPUT</t>
  </si>
  <si>
    <t>MY21072340787</t>
  </si>
  <si>
    <t>68011 БЕЖЕВЫЙ</t>
  </si>
  <si>
    <t>VALIANLY</t>
  </si>
  <si>
    <t>MY20071494015</t>
  </si>
  <si>
    <t>8912 ФИОЛЕТОВЫЙ ФИОЛЕТОВЫЙ</t>
  </si>
  <si>
    <t>Комплект, 2 пр</t>
  </si>
  <si>
    <t>LADY SHARM CLASSIC</t>
  </si>
  <si>
    <t>MY20071496810</t>
  </si>
  <si>
    <t>18-M183-100 033</t>
  </si>
  <si>
    <t>CAVO</t>
  </si>
  <si>
    <t>MY20090474953</t>
  </si>
  <si>
    <t>MDA00260 ЧЕРНЫЙ</t>
  </si>
  <si>
    <t>VITTORIA VICCI</t>
  </si>
  <si>
    <t>MY20091190989</t>
  </si>
  <si>
    <t>W19100472200 ЧЕРНЫЙ</t>
  </si>
  <si>
    <t>MY20091191073</t>
  </si>
  <si>
    <t>W20031234952 ГОЛУБОЙ</t>
  </si>
  <si>
    <t>MY20091191108</t>
  </si>
  <si>
    <t>W20081235889 ЖЕЛТЫЙ</t>
  </si>
  <si>
    <t>MY20091191240</t>
  </si>
  <si>
    <t>W20021197945 ТЕМНО-СИНИЙ</t>
  </si>
  <si>
    <t>MY20091191727</t>
  </si>
  <si>
    <t>W20062571199 ТЕМНО-СИНИЙ</t>
  </si>
  <si>
    <t>HELMIDGE</t>
  </si>
  <si>
    <t>MY20091718561</t>
  </si>
  <si>
    <t>W19022080231 СИНИЙ, БЕЛЫЙ</t>
  </si>
  <si>
    <t>LOVE REPUBLIC</t>
  </si>
  <si>
    <t>MY20091720100</t>
  </si>
  <si>
    <t>W20072418142 41, ГОЛУБОЙ</t>
  </si>
  <si>
    <t>MY20091720111</t>
  </si>
  <si>
    <t>W20072418065 65, БЕЖЕВЫЙ ПРИНТ</t>
  </si>
  <si>
    <t>MY20091720157</t>
  </si>
  <si>
    <t>40-170</t>
  </si>
  <si>
    <t>W20082042202 16</t>
  </si>
  <si>
    <t>DIVA KIDS</t>
  </si>
  <si>
    <t>MY20092141926</t>
  </si>
  <si>
    <t>DK-130 ТЕМНО СИНИЙ</t>
  </si>
  <si>
    <t>EMANSIPE</t>
  </si>
  <si>
    <t>MY20092459436</t>
  </si>
  <si>
    <t>W19090349482 ЧЕРНЫЙ</t>
  </si>
  <si>
    <t>MY20100201568</t>
  </si>
  <si>
    <t>1852-1 ЧЕРНЫЙ/ГУСИНАЯ ЛАПКА</t>
  </si>
  <si>
    <t>EIGHTY TWENTY</t>
  </si>
  <si>
    <t>MY20100298098</t>
  </si>
  <si>
    <t>91-68 493</t>
  </si>
  <si>
    <t>MY20100723780</t>
  </si>
  <si>
    <t>GFDT3108 СИРЕНЕВЫЙ(42)</t>
  </si>
  <si>
    <t>MY20100724520</t>
  </si>
  <si>
    <t>609-11 СЕРЫЙ МЕЛАНЖ</t>
  </si>
  <si>
    <t>TONAK</t>
  </si>
  <si>
    <t>MY20101572892</t>
  </si>
  <si>
    <t>W18100138994 ВИННЫЙ</t>
  </si>
  <si>
    <t>Шапка-колпак</t>
  </si>
  <si>
    <t>MY20101572906</t>
  </si>
  <si>
    <t>W16111581879 ПУДРОВЫЙ</t>
  </si>
  <si>
    <t>MIRA ADRIANA</t>
  </si>
  <si>
    <t>MY20102315493</t>
  </si>
  <si>
    <t>W19101483247 ДЕНИМ</t>
  </si>
  <si>
    <t>MY20102315518</t>
  </si>
  <si>
    <t>W19101483270 БОРДОВЫЙ</t>
  </si>
  <si>
    <t>MY20102316487</t>
  </si>
  <si>
    <t>W20090472618 73, КРАСНОЕ ВИНО</t>
  </si>
  <si>
    <t>MY20102728765</t>
  </si>
  <si>
    <t>4402 МУЛЬТИКОЛОР</t>
  </si>
  <si>
    <t>BEFREE</t>
  </si>
  <si>
    <t>MY20102839049</t>
  </si>
  <si>
    <t>W20090777673 50, ЧЕРНЫЙ</t>
  </si>
  <si>
    <t>MY20102839135</t>
  </si>
  <si>
    <t>W20101572397 108, СЕРЫЙ ДЕНИМ</t>
  </si>
  <si>
    <t>Брюки джинсовые</t>
  </si>
  <si>
    <t>MY20102839318</t>
  </si>
  <si>
    <t>W20101572333 13, ХАКИ, ОЛИВКОВЫЙ</t>
  </si>
  <si>
    <t>MY20102839405</t>
  </si>
  <si>
    <t>W20090777595 61, КРЕМОВЫЙ, СВЕТЛО-БЕЖЕВЫЙ</t>
  </si>
  <si>
    <t>Свитер</t>
  </si>
  <si>
    <t>MY20102839491</t>
  </si>
  <si>
    <t>W20080426661 КРАСНЫЙ</t>
  </si>
  <si>
    <t>FABIEN DE FERANTE</t>
  </si>
  <si>
    <t>MY20102942238</t>
  </si>
  <si>
    <t>W19072515288 ТЕМНО-СИНИЙ</t>
  </si>
  <si>
    <t>MY20102942240</t>
  </si>
  <si>
    <t>W19072515141 РОЗОВЫЙ</t>
  </si>
  <si>
    <t>MY20110355735</t>
  </si>
  <si>
    <t>W20100936017 СЕРЫЙ</t>
  </si>
  <si>
    <t>SELA</t>
  </si>
  <si>
    <t>MY20110565272</t>
  </si>
  <si>
    <t>10-11ЛЕТ</t>
  </si>
  <si>
    <t>W20100189649 1, БЕЛЫЙ</t>
  </si>
  <si>
    <t>MY20110565284</t>
  </si>
  <si>
    <t>W20100189630 102, ГОЛУБОЙ ИНДИГО</t>
  </si>
  <si>
    <t>MY20110872016</t>
  </si>
  <si>
    <t>К-195 КОФЕЙНАЯ</t>
  </si>
  <si>
    <t>Костюм: толстовка, брюки</t>
  </si>
  <si>
    <t>MY20111288301</t>
  </si>
  <si>
    <t>XL-170</t>
  </si>
  <si>
    <t>W20103046821 66, КАППУЧИНО</t>
  </si>
  <si>
    <t>MY20111288494</t>
  </si>
  <si>
    <t>W20102213181 65, БЕЖЕВЫЙ ПРИНТ</t>
  </si>
  <si>
    <t>MY20111288550</t>
  </si>
  <si>
    <t>W20090472486 53, ЧЕРНЫЙ, БЕЛЫЙ, ПРИНТ</t>
  </si>
  <si>
    <t>D`IMMA</t>
  </si>
  <si>
    <t>MY20111291101</t>
  </si>
  <si>
    <t>2048 СИНИЙ</t>
  </si>
  <si>
    <t>FABRETTI</t>
  </si>
  <si>
    <t>MY20111916177</t>
  </si>
  <si>
    <t>W20092565382 ЗЕЛЕНЫЙ</t>
  </si>
  <si>
    <t>Шарф</t>
  </si>
  <si>
    <t>MY20120253943</t>
  </si>
  <si>
    <t>W20112330188 ТЕМНО-СИНИЙ</t>
  </si>
  <si>
    <t>MY20120253987</t>
  </si>
  <si>
    <t>W20112330152 ОЛИВКОВЫЙ</t>
  </si>
  <si>
    <t>MY20120255486</t>
  </si>
  <si>
    <t>W20111186176 17, ТЕМНО-ЗЕЛЕНЫЙ</t>
  </si>
  <si>
    <t>MY20120255551</t>
  </si>
  <si>
    <t>W20111186174 37, ТЕМНО-СЕРЫЙ</t>
  </si>
  <si>
    <t>MY20120255565</t>
  </si>
  <si>
    <t>XS-S</t>
  </si>
  <si>
    <t>W20111185980 66, КАППУЧИНО</t>
  </si>
  <si>
    <t>Майка спортивная</t>
  </si>
  <si>
    <t>MY20120255634</t>
  </si>
  <si>
    <t>W20111186149 30, СВЕТЛО-СЕРЫЙ</t>
  </si>
  <si>
    <t>MY20120969120</t>
  </si>
  <si>
    <t>W20111707458 70, КРАСНЫЙ</t>
  </si>
  <si>
    <t>AVEMOD</t>
  </si>
  <si>
    <t>MY20121688526</t>
  </si>
  <si>
    <t>W20012468788 СЕРЫЙ</t>
  </si>
  <si>
    <t>TOM FARR</t>
  </si>
  <si>
    <t>MY20122208790</t>
  </si>
  <si>
    <t>28-32</t>
  </si>
  <si>
    <t>W19112722892 ТЕМНО-СЕРЫЙ</t>
  </si>
  <si>
    <t>MY20122209476</t>
  </si>
  <si>
    <t>W20120763612 50, ЧЕРНЫЙ</t>
  </si>
  <si>
    <t>MY21012739831</t>
  </si>
  <si>
    <t>18-5011-C КРАСНЫЙ</t>
  </si>
  <si>
    <t>UNI-KIND</t>
  </si>
  <si>
    <t>MY21030516942</t>
  </si>
  <si>
    <t>50-55</t>
  </si>
  <si>
    <t>ШД-17-3 МУЛЬТИКОЛОР</t>
  </si>
  <si>
    <t>MY21030516954</t>
  </si>
  <si>
    <t>ШД-91/53Е МУЛЬТИКОЛОР</t>
  </si>
  <si>
    <t>MY21030516967</t>
  </si>
  <si>
    <t>КД-191 МУЛЬТИКОЛОР</t>
  </si>
  <si>
    <t>Комплект: берет-шапка, снуд</t>
  </si>
  <si>
    <t>AN-2</t>
  </si>
  <si>
    <t>MY21030516996</t>
  </si>
  <si>
    <t>К058.868.04 ЮБ. (Н.СЛ.) СИНИЙ</t>
  </si>
  <si>
    <t>MY21030516997</t>
  </si>
  <si>
    <t>К058.868.04 Ж. (Н.СЛ.) СИНИЙ</t>
  </si>
  <si>
    <t>LOVA</t>
  </si>
  <si>
    <t>MY21030516998</t>
  </si>
  <si>
    <t>190804 НЕЖНО-ГОЛУБОЙ</t>
  </si>
  <si>
    <t>MY21030516999</t>
  </si>
  <si>
    <t>310213 МОРСКАЯ ВОЛНА</t>
  </si>
  <si>
    <t>LET'S GO</t>
  </si>
  <si>
    <t>MY21040681013</t>
  </si>
  <si>
    <t>104-56</t>
  </si>
  <si>
    <t>9239 Т.СИНИЙ</t>
  </si>
  <si>
    <t>MY20122525737</t>
  </si>
  <si>
    <t>20907-91 ПРИНТ BUTTERFLY РОЗОВЫЙ</t>
  </si>
  <si>
    <t>Куртка Зимняя</t>
  </si>
  <si>
    <t>MY20122525754</t>
  </si>
  <si>
    <t>86-52</t>
  </si>
  <si>
    <t>20769-81 КРАСНЫЙ</t>
  </si>
  <si>
    <t>MY20122525774</t>
  </si>
  <si>
    <t>122-64-54</t>
  </si>
  <si>
    <t>20882-91 Д.РОЗОВЫЙ/МОЛОЧНЫЙ</t>
  </si>
  <si>
    <t>MY20091718409</t>
  </si>
  <si>
    <t>W19091860218 ЧЕРНЫЙ, СИНИЙ</t>
  </si>
  <si>
    <t>MY20092459575</t>
  </si>
  <si>
    <t>W20021298702 ИЗУМРУД</t>
  </si>
  <si>
    <t>MY20091190929</t>
  </si>
  <si>
    <t>W20052026117 КОРАЛЛОВЫЙ</t>
  </si>
  <si>
    <t>HOCHUSEBETAKOE</t>
  </si>
  <si>
    <t>MY20111288165</t>
  </si>
  <si>
    <t>W19083047550 ХАКИ</t>
  </si>
  <si>
    <t>MY20091190952</t>
  </si>
  <si>
    <t>W20031234901 ЖЕЛТЫЙ</t>
  </si>
  <si>
    <t>MY20091191191</t>
  </si>
  <si>
    <t>W18031785384 БЕЛЫЙ</t>
  </si>
  <si>
    <t>MY20091718922</t>
  </si>
  <si>
    <t>W20052734139 ГОЛУБОЙ</t>
  </si>
  <si>
    <t>MY20091720926</t>
  </si>
  <si>
    <t>W19100168756 ГОЛУБОЙ</t>
  </si>
  <si>
    <t>TRUSSARDI JEANS</t>
  </si>
  <si>
    <t>MY20092459012</t>
  </si>
  <si>
    <t>W20052836378 Т-СИНИЙ 49</t>
  </si>
  <si>
    <t>MY20102316435</t>
  </si>
  <si>
    <t>W20100613911 61, КРЕМОВЫЙ, СВЕТЛО-БЕЖЕВЫЙ</t>
  </si>
  <si>
    <t>MY20102942245</t>
  </si>
  <si>
    <t>W19072515162 ПУРПУРНЫЙ</t>
  </si>
  <si>
    <t>EMILE HENRY</t>
  </si>
  <si>
    <t>MY20102214248</t>
  </si>
  <si>
    <t>196028 ЗЕЛЕНЫЙ</t>
  </si>
  <si>
    <t>Форма</t>
  </si>
  <si>
    <t>MY20102320136</t>
  </si>
  <si>
    <t>CLD-120 ПРОЗРАЧНЫЙ</t>
  </si>
  <si>
    <t>Кувшин с крышкой</t>
  </si>
  <si>
    <t>NADOBA</t>
  </si>
  <si>
    <t>MY20093085220</t>
  </si>
  <si>
    <t>W19122042753 КОРИЧНЕВЫЙ</t>
  </si>
  <si>
    <t>Сковорода 24 см</t>
  </si>
  <si>
    <t>NATURA SIBERICA</t>
  </si>
  <si>
    <t>MY20102838246</t>
  </si>
  <si>
    <t>W20083158031 БЕЛЫЙ</t>
  </si>
  <si>
    <t>Набор для волос и кожи головы</t>
  </si>
  <si>
    <t>CLOVIN</t>
  </si>
  <si>
    <t>MY20111915626</t>
  </si>
  <si>
    <t>W20071088594 БЕЛЫЙ</t>
  </si>
  <si>
    <t>Гель для стирки 4,9 л</t>
  </si>
  <si>
    <t>ЗДОРОВЦОВ</t>
  </si>
  <si>
    <t>MY20112639355</t>
  </si>
  <si>
    <t>23723193420 МУЛЬТИКОЛОР</t>
  </si>
  <si>
    <t>Морские чипсы, 90 г</t>
  </si>
  <si>
    <t>AQUAMARINE</t>
  </si>
  <si>
    <t>MY20091717091</t>
  </si>
  <si>
    <t>W20062975121 СЕРЕБРИСТЫЙ</t>
  </si>
  <si>
    <t>MY20110561827</t>
  </si>
  <si>
    <t>W20061860125 СИНИЙ</t>
  </si>
  <si>
    <t>Кондиционер для белья, 4 л</t>
  </si>
  <si>
    <t>MY20110561831</t>
  </si>
  <si>
    <t>W20071088617 СИНИЙ</t>
  </si>
  <si>
    <t>Гель для стирки 3100 мл</t>
  </si>
  <si>
    <t>MY20111915635</t>
  </si>
  <si>
    <t>W20061860102 БЕЛЫЙ</t>
  </si>
  <si>
    <t>Гель для стирки Universal</t>
  </si>
  <si>
    <t>MY20111915643</t>
  </si>
  <si>
    <t>W20071088593 БЕЛЫЙ</t>
  </si>
  <si>
    <t>ATTRIBUTE STEEL</t>
  </si>
  <si>
    <t>MY20122209844</t>
  </si>
  <si>
    <t>W19071207655 СЕРЕБРЯНЫЙ</t>
  </si>
  <si>
    <t>Кастрюля с крышкой 24х13,5 см</t>
  </si>
  <si>
    <t>SYNERGETIC</t>
  </si>
  <si>
    <t>MY20111915667</t>
  </si>
  <si>
    <t>W20082347321 РОЗОВЫЙ</t>
  </si>
  <si>
    <t>Средство для мытья посуды, 1 л</t>
  </si>
  <si>
    <t>MY20111079539</t>
  </si>
  <si>
    <t>AN NEDEK SQ13 БЕЛЫЙ</t>
  </si>
  <si>
    <t>Салатник квадратный  13,5 см</t>
  </si>
  <si>
    <t>MY20102214247</t>
  </si>
  <si>
    <t>344560 ГРАНАТ</t>
  </si>
  <si>
    <t>Кастрюля овальная</t>
  </si>
  <si>
    <t>BERNADOTTE</t>
  </si>
  <si>
    <t>MY20102214189</t>
  </si>
  <si>
    <t>8511 БЕЛЫЙ,РОЗОВЫЙ,ЗОЛОТОЙ</t>
  </si>
  <si>
    <t>Блюдо овальное</t>
  </si>
  <si>
    <t>LORAINE</t>
  </si>
  <si>
    <t>MY20102317291</t>
  </si>
  <si>
    <t>110-201 БЕЛЫЙ</t>
  </si>
  <si>
    <t>Тортовница</t>
  </si>
  <si>
    <t>BOMBBAR</t>
  </si>
  <si>
    <t>MY20091296601</t>
  </si>
  <si>
    <t>777 837 МУЛЬТИЦВЕТ</t>
  </si>
  <si>
    <t>Арахисовая паста Bombbutter</t>
  </si>
  <si>
    <t>ARYA HOME COLLECTION</t>
  </si>
  <si>
    <t>MY20093086381</t>
  </si>
  <si>
    <t>W20012871293 РОЗОВЫЙ</t>
  </si>
  <si>
    <t>Ароматическая свеча</t>
  </si>
  <si>
    <t>ПРИВОЛЖСКИЙ ЮВЕЛИР</t>
  </si>
  <si>
    <t>MY20100935616</t>
  </si>
  <si>
    <t>W20051309391 СЕРЕБРИСТЫЙ</t>
  </si>
  <si>
    <t>MY20100935758</t>
  </si>
  <si>
    <t>W20072414481 ЗОЛОТИСТЫЙ</t>
  </si>
  <si>
    <t>PIKAMO</t>
  </si>
  <si>
    <t>MY20102214932</t>
  </si>
  <si>
    <t>W20042989174 БЕЛЫЙ</t>
  </si>
  <si>
    <t>Рулонные шторы 115х170</t>
  </si>
  <si>
    <t>MY20102214971</t>
  </si>
  <si>
    <t>W20051815226 БЕЖЕВЫЙ</t>
  </si>
  <si>
    <t>LOTTA</t>
  </si>
  <si>
    <t>MY20103044897</t>
  </si>
  <si>
    <t>W20091191849 КРАСНЫЙ</t>
  </si>
  <si>
    <t>Пятновыводитель цветного белья</t>
  </si>
  <si>
    <t>MY20103044902</t>
  </si>
  <si>
    <t>W20091191831 ГОЛУБОЙ</t>
  </si>
  <si>
    <t>Гель LOTTA для стирки ЦВЕТНОГО</t>
  </si>
  <si>
    <t>MY20103044931</t>
  </si>
  <si>
    <t>W20091191841 БЕЖЕВЫЙ, ЧЕРНЫЙ</t>
  </si>
  <si>
    <t>Лак суперфиксации 400 мл</t>
  </si>
  <si>
    <t>MY20110561814</t>
  </si>
  <si>
    <t>W20091400322 ГОЛУБОЙ</t>
  </si>
  <si>
    <t>Гель для стирки, 4,3 л</t>
  </si>
  <si>
    <t>MY20110561824</t>
  </si>
  <si>
    <t>W20091400324 БЕЛЫЙ, РОЗОВЫЙ</t>
  </si>
  <si>
    <t>Пятновыводитель, 1,5 л</t>
  </si>
  <si>
    <t>MY20110561841</t>
  </si>
  <si>
    <t>W20082143220 ЗЕЛЕНЫЙ, СИНИЙ</t>
  </si>
  <si>
    <t>Гель для стирки, 4300 мл</t>
  </si>
  <si>
    <t>MY20111289166</t>
  </si>
  <si>
    <t>W20072819444 COCOA</t>
  </si>
  <si>
    <t>MY20111393742</t>
  </si>
  <si>
    <t>W20092979752 ЗОЛОТОЙ</t>
  </si>
  <si>
    <t>MY20111393770</t>
  </si>
  <si>
    <t>W20092979736 СИНИЙ</t>
  </si>
  <si>
    <t>FUNS</t>
  </si>
  <si>
    <t>MY20111708986</t>
  </si>
  <si>
    <t>W20062671616 БЕЛЫЙ</t>
  </si>
  <si>
    <t>Крем чистящий универсальный</t>
  </si>
  <si>
    <t>DR.SEA</t>
  </si>
  <si>
    <t>MY20111810523</t>
  </si>
  <si>
    <t>W20072820378 ФИОЛЕТОВЫЙ</t>
  </si>
  <si>
    <t>Пилинг для тела лаванда 350 г</t>
  </si>
  <si>
    <t>MY20111810528</t>
  </si>
  <si>
    <t>W20072820393 БЕЛЫЙ</t>
  </si>
  <si>
    <t>Шампунь с гранатом 400 мл</t>
  </si>
  <si>
    <t>MY20111810534</t>
  </si>
  <si>
    <t>W20072820397 БЕЛЫЙ</t>
  </si>
  <si>
    <t>Кондиционер для волос 400 мл</t>
  </si>
  <si>
    <t>SOFI DE MARKO</t>
  </si>
  <si>
    <t>MY20102838025</t>
  </si>
  <si>
    <t>W17061249153 ЧЕРНЫЙ</t>
  </si>
  <si>
    <t>MY20100722429</t>
  </si>
  <si>
    <t>W20051309984 ГОЛУБОЙ, РОЗОВЫЙ,ЗЕЛЕНЫЙ</t>
  </si>
  <si>
    <t>Салфетка из микрофибры</t>
  </si>
  <si>
    <t>Сумма с учетом 
дисконтирования 
( брак значит-90%)</t>
  </si>
  <si>
    <t>Размер</t>
  </si>
  <si>
    <t>Цена за ед. на первых торгах (руб.)</t>
  </si>
  <si>
    <t>Цена по строке на первых торгах (руб.)</t>
  </si>
  <si>
    <t>Цена за ед. изначальная (руб.)</t>
  </si>
  <si>
    <t>Цена по строке изначальная (руб.)</t>
  </si>
  <si>
    <t>Цена по строке на первых торгах (руб.) 
(брак незначит-60% \ брак значит-90%)</t>
  </si>
  <si>
    <t>Минимальная цена за ед. на публ. предлож (руб.)</t>
  </si>
  <si>
    <t>Минимальная цена по строке на публ. предлож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</si>
</sst>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/>
    <xf numFmtId="1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0" fillId="0" borderId="0" xfId="0" applyNumberFormat="1"/>
    <xf numFmtId="164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1" fillId="0" borderId="3" xfId="0" applyNumberFormat="1" applyFont="1" applyBorder="1"/>
    <xf numFmtId="0" fontId="3" fillId="6" borderId="1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right"/>
    </xf>
    <xf numFmtId="164" fontId="0" fillId="0" borderId="0" xfId="0" applyNumberFormat="1" applyBorder="1"/>
    <xf numFmtId="0" fontId="0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29"/>
  <sheetViews>
    <sheetView tabSelected="1" workbookViewId="0">
      <pane ySplit="1" topLeftCell="A1000" activePane="bottomLeft" state="frozen"/>
      <selection pane="bottomLeft" activeCell="I1005" sqref="I1005"/>
    </sheetView>
  </sheetViews>
  <sheetFormatPr baseColWidth="10" defaultColWidth="8.83203125" defaultRowHeight="15" x14ac:dyDescent="0.2"/>
  <cols>
    <col min="1" max="1" width="27" customWidth="1"/>
    <col min="2" max="2" width="22" customWidth="1"/>
    <col min="3" max="3" width="16.5" hidden="1" customWidth="1"/>
    <col min="4" max="4" width="14.6640625" customWidth="1"/>
    <col min="5" max="5" width="20.5" hidden="1" customWidth="1"/>
    <col min="6" max="6" width="11.6640625" customWidth="1"/>
    <col min="7" max="7" width="12.1640625" style="13" customWidth="1"/>
    <col min="8" max="8" width="14.6640625" style="13" customWidth="1"/>
    <col min="9" max="9" width="16" style="13" customWidth="1"/>
    <col min="10" max="10" width="16.6640625" style="13" customWidth="1"/>
    <col min="11" max="11" width="15.5" style="10" customWidth="1"/>
  </cols>
  <sheetData>
    <row r="1" spans="1:11" ht="60" x14ac:dyDescent="0.2">
      <c r="A1" s="1" t="s">
        <v>4</v>
      </c>
      <c r="B1" s="1" t="s">
        <v>0</v>
      </c>
      <c r="C1" s="1" t="s">
        <v>1</v>
      </c>
      <c r="D1" s="1" t="s">
        <v>5342</v>
      </c>
      <c r="E1" s="1" t="s">
        <v>3</v>
      </c>
      <c r="F1" s="1" t="s">
        <v>5</v>
      </c>
      <c r="G1" s="17" t="s">
        <v>5343</v>
      </c>
      <c r="H1" s="17" t="s">
        <v>5344</v>
      </c>
      <c r="I1" s="18" t="s">
        <v>5348</v>
      </c>
      <c r="J1" s="18" t="s">
        <v>5349</v>
      </c>
      <c r="K1" s="4" t="s">
        <v>8</v>
      </c>
    </row>
    <row r="2" spans="1:11" x14ac:dyDescent="0.2">
      <c r="A2" s="5" t="s">
        <v>14</v>
      </c>
      <c r="B2" s="5" t="s">
        <v>10</v>
      </c>
      <c r="C2" s="5" t="s">
        <v>11</v>
      </c>
      <c r="D2" s="5" t="s">
        <v>12</v>
      </c>
      <c r="E2" s="5" t="s">
        <v>13</v>
      </c>
      <c r="F2" s="5">
        <v>1</v>
      </c>
      <c r="G2" s="12">
        <v>380</v>
      </c>
      <c r="H2" s="12">
        <f>G2*F2</f>
        <v>380</v>
      </c>
      <c r="I2" s="19">
        <f>(G2*90%)*40%</f>
        <v>136.80000000000001</v>
      </c>
      <c r="J2" s="19">
        <f>(H2*90%)*40%</f>
        <v>136.80000000000001</v>
      </c>
      <c r="K2" s="9" t="s">
        <v>2268</v>
      </c>
    </row>
    <row r="3" spans="1:11" x14ac:dyDescent="0.2">
      <c r="A3" s="5" t="s">
        <v>18</v>
      </c>
      <c r="B3" s="5" t="s">
        <v>15</v>
      </c>
      <c r="C3" s="5" t="s">
        <v>16</v>
      </c>
      <c r="D3" s="5">
        <v>54</v>
      </c>
      <c r="E3" s="5" t="s">
        <v>17</v>
      </c>
      <c r="F3" s="5">
        <v>1</v>
      </c>
      <c r="G3" s="12">
        <v>500</v>
      </c>
      <c r="H3" s="12">
        <f t="shared" ref="H3:H66" si="0">G3*F3</f>
        <v>500</v>
      </c>
      <c r="I3" s="19">
        <f t="shared" ref="I3:I66" si="1">(G3*90%)*40%</f>
        <v>180</v>
      </c>
      <c r="J3" s="19">
        <f t="shared" ref="J3:J66" si="2">(H3*90%)*40%</f>
        <v>180</v>
      </c>
      <c r="K3" s="9" t="s">
        <v>2268</v>
      </c>
    </row>
    <row r="4" spans="1:11" x14ac:dyDescent="0.2">
      <c r="A4" s="5" t="s">
        <v>22</v>
      </c>
      <c r="B4" s="5" t="s">
        <v>19</v>
      </c>
      <c r="C4" s="5" t="s">
        <v>20</v>
      </c>
      <c r="D4" s="5">
        <v>72</v>
      </c>
      <c r="E4" s="5" t="s">
        <v>21</v>
      </c>
      <c r="F4" s="5">
        <v>1</v>
      </c>
      <c r="G4" s="12">
        <v>346</v>
      </c>
      <c r="H4" s="12">
        <f t="shared" si="0"/>
        <v>346</v>
      </c>
      <c r="I4" s="19">
        <f t="shared" si="1"/>
        <v>124.56000000000002</v>
      </c>
      <c r="J4" s="19">
        <f t="shared" si="2"/>
        <v>124.56000000000002</v>
      </c>
      <c r="K4" s="9" t="s">
        <v>2268</v>
      </c>
    </row>
    <row r="5" spans="1:11" x14ac:dyDescent="0.2">
      <c r="A5" s="5" t="s">
        <v>27</v>
      </c>
      <c r="B5" s="5" t="s">
        <v>23</v>
      </c>
      <c r="C5" s="5" t="s">
        <v>24</v>
      </c>
      <c r="D5" s="5" t="s">
        <v>25</v>
      </c>
      <c r="E5" s="5" t="s">
        <v>26</v>
      </c>
      <c r="F5" s="5">
        <v>1</v>
      </c>
      <c r="G5" s="12">
        <v>750</v>
      </c>
      <c r="H5" s="12">
        <f t="shared" si="0"/>
        <v>750</v>
      </c>
      <c r="I5" s="19">
        <f t="shared" si="1"/>
        <v>270</v>
      </c>
      <c r="J5" s="19">
        <f t="shared" si="2"/>
        <v>270</v>
      </c>
      <c r="K5" s="9" t="s">
        <v>2268</v>
      </c>
    </row>
    <row r="6" spans="1:11" x14ac:dyDescent="0.2">
      <c r="A6" s="5" t="s">
        <v>32</v>
      </c>
      <c r="B6" s="5" t="s">
        <v>28</v>
      </c>
      <c r="C6" s="5" t="s">
        <v>29</v>
      </c>
      <c r="D6" s="5" t="s">
        <v>30</v>
      </c>
      <c r="E6" s="5" t="s">
        <v>31</v>
      </c>
      <c r="F6" s="5">
        <v>1</v>
      </c>
      <c r="G6" s="12">
        <v>200</v>
      </c>
      <c r="H6" s="12">
        <f t="shared" si="0"/>
        <v>200</v>
      </c>
      <c r="I6" s="19">
        <f t="shared" si="1"/>
        <v>72</v>
      </c>
      <c r="J6" s="19">
        <f t="shared" si="2"/>
        <v>72</v>
      </c>
      <c r="K6" s="9" t="s">
        <v>2268</v>
      </c>
    </row>
    <row r="7" spans="1:11" x14ac:dyDescent="0.2">
      <c r="A7" s="5" t="s">
        <v>36</v>
      </c>
      <c r="B7" s="5" t="s">
        <v>28</v>
      </c>
      <c r="C7" s="5" t="s">
        <v>33</v>
      </c>
      <c r="D7" s="5" t="s">
        <v>34</v>
      </c>
      <c r="E7" s="5" t="s">
        <v>35</v>
      </c>
      <c r="F7" s="5">
        <v>1</v>
      </c>
      <c r="G7" s="12">
        <v>400</v>
      </c>
      <c r="H7" s="12">
        <f t="shared" si="0"/>
        <v>400</v>
      </c>
      <c r="I7" s="19">
        <f t="shared" si="1"/>
        <v>144</v>
      </c>
      <c r="J7" s="19">
        <f t="shared" si="2"/>
        <v>144</v>
      </c>
      <c r="K7" s="9" t="s">
        <v>2268</v>
      </c>
    </row>
    <row r="8" spans="1:11" x14ac:dyDescent="0.2">
      <c r="A8" s="5" t="s">
        <v>40</v>
      </c>
      <c r="B8" s="5" t="s">
        <v>28</v>
      </c>
      <c r="C8" s="5" t="s">
        <v>37</v>
      </c>
      <c r="D8" s="5" t="s">
        <v>38</v>
      </c>
      <c r="E8" s="5" t="s">
        <v>39</v>
      </c>
      <c r="F8" s="5">
        <v>2</v>
      </c>
      <c r="G8" s="12">
        <v>290</v>
      </c>
      <c r="H8" s="12">
        <f t="shared" si="0"/>
        <v>580</v>
      </c>
      <c r="I8" s="19">
        <f t="shared" si="1"/>
        <v>104.4</v>
      </c>
      <c r="J8" s="19">
        <f t="shared" si="2"/>
        <v>208.8</v>
      </c>
      <c r="K8" s="9" t="s">
        <v>2268</v>
      </c>
    </row>
    <row r="9" spans="1:11" x14ac:dyDescent="0.2">
      <c r="A9" s="5" t="s">
        <v>45</v>
      </c>
      <c r="B9" s="5" t="s">
        <v>41</v>
      </c>
      <c r="C9" s="5" t="s">
        <v>42</v>
      </c>
      <c r="D9" s="5" t="s">
        <v>43</v>
      </c>
      <c r="E9" s="5" t="s">
        <v>44</v>
      </c>
      <c r="F9" s="5">
        <v>1</v>
      </c>
      <c r="G9" s="12">
        <v>264</v>
      </c>
      <c r="H9" s="12">
        <f t="shared" si="0"/>
        <v>264</v>
      </c>
      <c r="I9" s="19">
        <f t="shared" si="1"/>
        <v>95.04</v>
      </c>
      <c r="J9" s="19">
        <f t="shared" si="2"/>
        <v>95.04</v>
      </c>
      <c r="K9" s="9" t="s">
        <v>2268</v>
      </c>
    </row>
    <row r="10" spans="1:11" x14ac:dyDescent="0.2">
      <c r="A10" s="5" t="s">
        <v>49</v>
      </c>
      <c r="B10" s="5" t="s">
        <v>46</v>
      </c>
      <c r="C10" s="5" t="s">
        <v>47</v>
      </c>
      <c r="D10" s="5">
        <v>44</v>
      </c>
      <c r="E10" s="5" t="s">
        <v>48</v>
      </c>
      <c r="F10" s="5">
        <v>1</v>
      </c>
      <c r="G10" s="12">
        <v>1140</v>
      </c>
      <c r="H10" s="12">
        <f t="shared" si="0"/>
        <v>1140</v>
      </c>
      <c r="I10" s="19">
        <f t="shared" si="1"/>
        <v>410.40000000000003</v>
      </c>
      <c r="J10" s="19">
        <f t="shared" si="2"/>
        <v>410.40000000000003</v>
      </c>
      <c r="K10" s="9" t="s">
        <v>2268</v>
      </c>
    </row>
    <row r="11" spans="1:11" x14ac:dyDescent="0.2">
      <c r="A11" s="5" t="s">
        <v>49</v>
      </c>
      <c r="B11" s="5" t="s">
        <v>50</v>
      </c>
      <c r="C11" s="5" t="s">
        <v>51</v>
      </c>
      <c r="D11" s="5">
        <v>54</v>
      </c>
      <c r="E11" s="5" t="s">
        <v>52</v>
      </c>
      <c r="F11" s="5">
        <v>1</v>
      </c>
      <c r="G11" s="12">
        <v>1050</v>
      </c>
      <c r="H11" s="12">
        <f t="shared" si="0"/>
        <v>1050</v>
      </c>
      <c r="I11" s="19">
        <f t="shared" si="1"/>
        <v>378</v>
      </c>
      <c r="J11" s="19">
        <f t="shared" si="2"/>
        <v>378</v>
      </c>
      <c r="K11" s="9" t="s">
        <v>2268</v>
      </c>
    </row>
    <row r="12" spans="1:11" x14ac:dyDescent="0.2">
      <c r="A12" s="5" t="s">
        <v>57</v>
      </c>
      <c r="B12" s="5" t="s">
        <v>53</v>
      </c>
      <c r="C12" s="5" t="s">
        <v>54</v>
      </c>
      <c r="D12" s="5" t="s">
        <v>55</v>
      </c>
      <c r="E12" s="5" t="s">
        <v>56</v>
      </c>
      <c r="F12" s="5">
        <v>1</v>
      </c>
      <c r="G12" s="12">
        <v>238</v>
      </c>
      <c r="H12" s="12">
        <f t="shared" si="0"/>
        <v>238</v>
      </c>
      <c r="I12" s="19">
        <f t="shared" si="1"/>
        <v>85.68</v>
      </c>
      <c r="J12" s="19">
        <f t="shared" si="2"/>
        <v>85.68</v>
      </c>
      <c r="K12" s="9" t="s">
        <v>2268</v>
      </c>
    </row>
    <row r="13" spans="1:11" x14ac:dyDescent="0.2">
      <c r="A13" s="5" t="s">
        <v>61</v>
      </c>
      <c r="B13" s="5" t="s">
        <v>58</v>
      </c>
      <c r="C13" s="5" t="s">
        <v>59</v>
      </c>
      <c r="D13" s="5">
        <v>116</v>
      </c>
      <c r="E13" s="5" t="s">
        <v>60</v>
      </c>
      <c r="F13" s="5">
        <v>1</v>
      </c>
      <c r="G13" s="12">
        <v>260</v>
      </c>
      <c r="H13" s="12">
        <f t="shared" si="0"/>
        <v>260</v>
      </c>
      <c r="I13" s="19">
        <f t="shared" si="1"/>
        <v>93.600000000000009</v>
      </c>
      <c r="J13" s="19">
        <f t="shared" si="2"/>
        <v>93.600000000000009</v>
      </c>
      <c r="K13" s="9" t="s">
        <v>2268</v>
      </c>
    </row>
    <row r="14" spans="1:11" x14ac:dyDescent="0.2">
      <c r="A14" s="5" t="s">
        <v>64</v>
      </c>
      <c r="B14" s="5" t="s">
        <v>58</v>
      </c>
      <c r="C14" s="5" t="s">
        <v>62</v>
      </c>
      <c r="D14" s="5">
        <v>74</v>
      </c>
      <c r="E14" s="5" t="s">
        <v>63</v>
      </c>
      <c r="F14" s="5">
        <v>1</v>
      </c>
      <c r="G14" s="12">
        <v>360</v>
      </c>
      <c r="H14" s="12">
        <f t="shared" si="0"/>
        <v>360</v>
      </c>
      <c r="I14" s="19">
        <f t="shared" si="1"/>
        <v>129.6</v>
      </c>
      <c r="J14" s="19">
        <f t="shared" si="2"/>
        <v>129.6</v>
      </c>
      <c r="K14" s="9" t="s">
        <v>2268</v>
      </c>
    </row>
    <row r="15" spans="1:11" x14ac:dyDescent="0.2">
      <c r="A15" s="5" t="s">
        <v>68</v>
      </c>
      <c r="B15" s="5" t="s">
        <v>65</v>
      </c>
      <c r="C15" s="5" t="s">
        <v>66</v>
      </c>
      <c r="D15" s="6">
        <v>45511</v>
      </c>
      <c r="E15" s="5" t="s">
        <v>67</v>
      </c>
      <c r="F15" s="5">
        <v>1</v>
      </c>
      <c r="G15" s="12">
        <v>188</v>
      </c>
      <c r="H15" s="12">
        <f t="shared" si="0"/>
        <v>188</v>
      </c>
      <c r="I15" s="19">
        <f t="shared" si="1"/>
        <v>67.680000000000007</v>
      </c>
      <c r="J15" s="19">
        <f t="shared" si="2"/>
        <v>67.680000000000007</v>
      </c>
      <c r="K15" s="9" t="s">
        <v>2268</v>
      </c>
    </row>
    <row r="16" spans="1:11" x14ac:dyDescent="0.2">
      <c r="A16" s="5" t="s">
        <v>68</v>
      </c>
      <c r="B16" s="5" t="s">
        <v>65</v>
      </c>
      <c r="C16" s="5" t="s">
        <v>69</v>
      </c>
      <c r="D16" s="6">
        <v>45637</v>
      </c>
      <c r="E16" s="5" t="s">
        <v>70</v>
      </c>
      <c r="F16" s="5">
        <v>1</v>
      </c>
      <c r="G16" s="12">
        <v>158</v>
      </c>
      <c r="H16" s="12">
        <f t="shared" si="0"/>
        <v>158</v>
      </c>
      <c r="I16" s="19">
        <f t="shared" si="1"/>
        <v>56.88000000000001</v>
      </c>
      <c r="J16" s="19">
        <f t="shared" si="2"/>
        <v>56.88000000000001</v>
      </c>
      <c r="K16" s="9" t="s">
        <v>2268</v>
      </c>
    </row>
    <row r="17" spans="1:11" x14ac:dyDescent="0.2">
      <c r="A17" s="5" t="s">
        <v>74</v>
      </c>
      <c r="B17" s="5" t="s">
        <v>65</v>
      </c>
      <c r="C17" s="5" t="s">
        <v>71</v>
      </c>
      <c r="D17" s="5" t="s">
        <v>72</v>
      </c>
      <c r="E17" s="5" t="s">
        <v>73</v>
      </c>
      <c r="F17" s="5">
        <v>1</v>
      </c>
      <c r="G17" s="12">
        <v>249</v>
      </c>
      <c r="H17" s="12">
        <f t="shared" si="0"/>
        <v>249</v>
      </c>
      <c r="I17" s="19">
        <f t="shared" si="1"/>
        <v>89.64</v>
      </c>
      <c r="J17" s="19">
        <f t="shared" si="2"/>
        <v>89.64</v>
      </c>
      <c r="K17" s="9" t="s">
        <v>2268</v>
      </c>
    </row>
    <row r="18" spans="1:11" x14ac:dyDescent="0.2">
      <c r="A18" s="5" t="s">
        <v>78</v>
      </c>
      <c r="B18" s="5" t="s">
        <v>75</v>
      </c>
      <c r="C18" s="5" t="s">
        <v>76</v>
      </c>
      <c r="D18" s="5">
        <v>52</v>
      </c>
      <c r="E18" s="5" t="s">
        <v>77</v>
      </c>
      <c r="F18" s="5">
        <v>1</v>
      </c>
      <c r="G18" s="12">
        <v>1292</v>
      </c>
      <c r="H18" s="12">
        <f t="shared" si="0"/>
        <v>1292</v>
      </c>
      <c r="I18" s="19">
        <f t="shared" si="1"/>
        <v>465.12</v>
      </c>
      <c r="J18" s="19">
        <f t="shared" si="2"/>
        <v>465.12</v>
      </c>
      <c r="K18" s="9" t="s">
        <v>2268</v>
      </c>
    </row>
    <row r="19" spans="1:11" x14ac:dyDescent="0.2">
      <c r="A19" s="5" t="s">
        <v>78</v>
      </c>
      <c r="B19" s="5" t="s">
        <v>75</v>
      </c>
      <c r="C19" s="5" t="s">
        <v>79</v>
      </c>
      <c r="D19" s="5">
        <v>46</v>
      </c>
      <c r="E19" s="5" t="s">
        <v>80</v>
      </c>
      <c r="F19" s="5">
        <v>1</v>
      </c>
      <c r="G19" s="12">
        <v>1292</v>
      </c>
      <c r="H19" s="12">
        <f t="shared" si="0"/>
        <v>1292</v>
      </c>
      <c r="I19" s="19">
        <f t="shared" si="1"/>
        <v>465.12</v>
      </c>
      <c r="J19" s="19">
        <f t="shared" si="2"/>
        <v>465.12</v>
      </c>
      <c r="K19" s="9" t="s">
        <v>2268</v>
      </c>
    </row>
    <row r="20" spans="1:11" x14ac:dyDescent="0.2">
      <c r="A20" s="5" t="s">
        <v>78</v>
      </c>
      <c r="B20" s="5" t="s">
        <v>75</v>
      </c>
      <c r="C20" s="5" t="s">
        <v>81</v>
      </c>
      <c r="D20" s="5">
        <v>52</v>
      </c>
      <c r="E20" s="5" t="s">
        <v>82</v>
      </c>
      <c r="F20" s="5">
        <v>1</v>
      </c>
      <c r="G20" s="12">
        <v>1292</v>
      </c>
      <c r="H20" s="12">
        <f t="shared" si="0"/>
        <v>1292</v>
      </c>
      <c r="I20" s="19">
        <f t="shared" si="1"/>
        <v>465.12</v>
      </c>
      <c r="J20" s="19">
        <f t="shared" si="2"/>
        <v>465.12</v>
      </c>
      <c r="K20" s="9" t="s">
        <v>2268</v>
      </c>
    </row>
    <row r="21" spans="1:11" x14ac:dyDescent="0.2">
      <c r="A21" s="5" t="s">
        <v>78</v>
      </c>
      <c r="B21" s="5" t="s">
        <v>75</v>
      </c>
      <c r="C21" s="5" t="s">
        <v>83</v>
      </c>
      <c r="D21" s="5">
        <v>62</v>
      </c>
      <c r="E21" s="5" t="s">
        <v>84</v>
      </c>
      <c r="F21" s="5">
        <v>1</v>
      </c>
      <c r="G21" s="12">
        <v>1400</v>
      </c>
      <c r="H21" s="12">
        <f t="shared" si="0"/>
        <v>1400</v>
      </c>
      <c r="I21" s="19">
        <f t="shared" si="1"/>
        <v>504</v>
      </c>
      <c r="J21" s="19">
        <f t="shared" si="2"/>
        <v>504</v>
      </c>
      <c r="K21" s="9" t="s">
        <v>2268</v>
      </c>
    </row>
    <row r="22" spans="1:11" x14ac:dyDescent="0.2">
      <c r="A22" s="5" t="s">
        <v>78</v>
      </c>
      <c r="B22" s="5" t="s">
        <v>75</v>
      </c>
      <c r="C22" s="5" t="s">
        <v>85</v>
      </c>
      <c r="D22" s="5">
        <v>54</v>
      </c>
      <c r="E22" s="5" t="s">
        <v>86</v>
      </c>
      <c r="F22" s="5">
        <v>1</v>
      </c>
      <c r="G22" s="12">
        <v>1400</v>
      </c>
      <c r="H22" s="12">
        <f t="shared" si="0"/>
        <v>1400</v>
      </c>
      <c r="I22" s="19">
        <f t="shared" si="1"/>
        <v>504</v>
      </c>
      <c r="J22" s="19">
        <f t="shared" si="2"/>
        <v>504</v>
      </c>
      <c r="K22" s="9" t="s">
        <v>2268</v>
      </c>
    </row>
    <row r="23" spans="1:11" x14ac:dyDescent="0.2">
      <c r="A23" s="5" t="s">
        <v>78</v>
      </c>
      <c r="B23" s="5" t="s">
        <v>75</v>
      </c>
      <c r="C23" s="5" t="s">
        <v>87</v>
      </c>
      <c r="D23" s="5">
        <v>58</v>
      </c>
      <c r="E23" s="5" t="s">
        <v>88</v>
      </c>
      <c r="F23" s="5">
        <v>1</v>
      </c>
      <c r="G23" s="12">
        <v>3061</v>
      </c>
      <c r="H23" s="12">
        <f t="shared" si="0"/>
        <v>3061</v>
      </c>
      <c r="I23" s="19">
        <f t="shared" si="1"/>
        <v>1101.96</v>
      </c>
      <c r="J23" s="19">
        <f t="shared" si="2"/>
        <v>1101.96</v>
      </c>
      <c r="K23" s="9" t="s">
        <v>2268</v>
      </c>
    </row>
    <row r="24" spans="1:11" x14ac:dyDescent="0.2">
      <c r="A24" s="5" t="s">
        <v>91</v>
      </c>
      <c r="B24" s="5" t="s">
        <v>75</v>
      </c>
      <c r="C24" s="5" t="s">
        <v>89</v>
      </c>
      <c r="D24" s="5">
        <v>54</v>
      </c>
      <c r="E24" s="5" t="s">
        <v>90</v>
      </c>
      <c r="F24" s="5">
        <v>1</v>
      </c>
      <c r="G24" s="12">
        <v>2016</v>
      </c>
      <c r="H24" s="12">
        <f t="shared" si="0"/>
        <v>2016</v>
      </c>
      <c r="I24" s="19">
        <f t="shared" si="1"/>
        <v>725.7600000000001</v>
      </c>
      <c r="J24" s="19">
        <f t="shared" si="2"/>
        <v>725.7600000000001</v>
      </c>
      <c r="K24" s="9" t="s">
        <v>2268</v>
      </c>
    </row>
    <row r="25" spans="1:11" x14ac:dyDescent="0.2">
      <c r="A25" s="5" t="s">
        <v>78</v>
      </c>
      <c r="B25" s="5" t="s">
        <v>75</v>
      </c>
      <c r="C25" s="5" t="s">
        <v>92</v>
      </c>
      <c r="D25" s="5">
        <v>54</v>
      </c>
      <c r="E25" s="5" t="s">
        <v>93</v>
      </c>
      <c r="F25" s="5">
        <v>1</v>
      </c>
      <c r="G25" s="12">
        <v>2950</v>
      </c>
      <c r="H25" s="12">
        <f t="shared" si="0"/>
        <v>2950</v>
      </c>
      <c r="I25" s="19">
        <f t="shared" si="1"/>
        <v>1062</v>
      </c>
      <c r="J25" s="19">
        <f t="shared" si="2"/>
        <v>1062</v>
      </c>
      <c r="K25" s="9" t="s">
        <v>2268</v>
      </c>
    </row>
    <row r="26" spans="1:11" x14ac:dyDescent="0.2">
      <c r="A26" s="5" t="s">
        <v>78</v>
      </c>
      <c r="B26" s="5" t="s">
        <v>75</v>
      </c>
      <c r="C26" s="5" t="s">
        <v>94</v>
      </c>
      <c r="D26" s="5">
        <v>56</v>
      </c>
      <c r="E26" s="5" t="s">
        <v>95</v>
      </c>
      <c r="F26" s="5">
        <v>1</v>
      </c>
      <c r="G26" s="12">
        <v>2950</v>
      </c>
      <c r="H26" s="12">
        <f t="shared" si="0"/>
        <v>2950</v>
      </c>
      <c r="I26" s="19">
        <f t="shared" si="1"/>
        <v>1062</v>
      </c>
      <c r="J26" s="19">
        <f t="shared" si="2"/>
        <v>1062</v>
      </c>
      <c r="K26" s="9" t="s">
        <v>2268</v>
      </c>
    </row>
    <row r="27" spans="1:11" x14ac:dyDescent="0.2">
      <c r="A27" s="5" t="s">
        <v>78</v>
      </c>
      <c r="B27" s="5" t="s">
        <v>75</v>
      </c>
      <c r="C27" s="5" t="s">
        <v>94</v>
      </c>
      <c r="D27" s="5">
        <v>58</v>
      </c>
      <c r="E27" s="5" t="s">
        <v>95</v>
      </c>
      <c r="F27" s="5">
        <v>1</v>
      </c>
      <c r="G27" s="12">
        <v>2950</v>
      </c>
      <c r="H27" s="12">
        <f t="shared" si="0"/>
        <v>2950</v>
      </c>
      <c r="I27" s="19">
        <f t="shared" si="1"/>
        <v>1062</v>
      </c>
      <c r="J27" s="19">
        <f t="shared" si="2"/>
        <v>1062</v>
      </c>
      <c r="K27" s="9" t="s">
        <v>2268</v>
      </c>
    </row>
    <row r="28" spans="1:11" x14ac:dyDescent="0.2">
      <c r="A28" s="5" t="s">
        <v>91</v>
      </c>
      <c r="B28" s="5" t="s">
        <v>75</v>
      </c>
      <c r="C28" s="5" t="s">
        <v>96</v>
      </c>
      <c r="D28" s="5">
        <v>56</v>
      </c>
      <c r="E28" s="5" t="s">
        <v>97</v>
      </c>
      <c r="F28" s="5">
        <v>1</v>
      </c>
      <c r="G28" s="12">
        <v>1846</v>
      </c>
      <c r="H28" s="12">
        <f t="shared" si="0"/>
        <v>1846</v>
      </c>
      <c r="I28" s="19">
        <f t="shared" si="1"/>
        <v>664.56000000000006</v>
      </c>
      <c r="J28" s="19">
        <f t="shared" si="2"/>
        <v>664.56000000000006</v>
      </c>
      <c r="K28" s="9" t="s">
        <v>2268</v>
      </c>
    </row>
    <row r="29" spans="1:11" x14ac:dyDescent="0.2">
      <c r="A29" s="5" t="s">
        <v>101</v>
      </c>
      <c r="B29" s="5" t="s">
        <v>98</v>
      </c>
      <c r="C29" s="5" t="s">
        <v>99</v>
      </c>
      <c r="D29" s="5">
        <v>44</v>
      </c>
      <c r="E29" s="5" t="s">
        <v>100</v>
      </c>
      <c r="F29" s="5">
        <v>1</v>
      </c>
      <c r="G29" s="12">
        <v>561</v>
      </c>
      <c r="H29" s="12">
        <f t="shared" si="0"/>
        <v>561</v>
      </c>
      <c r="I29" s="19">
        <f t="shared" si="1"/>
        <v>201.96000000000004</v>
      </c>
      <c r="J29" s="19">
        <f t="shared" si="2"/>
        <v>201.96000000000004</v>
      </c>
      <c r="K29" s="9" t="s">
        <v>2268</v>
      </c>
    </row>
    <row r="30" spans="1:11" x14ac:dyDescent="0.2">
      <c r="A30" s="5" t="s">
        <v>101</v>
      </c>
      <c r="B30" s="5" t="s">
        <v>98</v>
      </c>
      <c r="C30" s="5" t="s">
        <v>102</v>
      </c>
      <c r="D30" s="5">
        <v>44</v>
      </c>
      <c r="E30" s="5" t="s">
        <v>103</v>
      </c>
      <c r="F30" s="5">
        <v>1</v>
      </c>
      <c r="G30" s="12">
        <v>551</v>
      </c>
      <c r="H30" s="12">
        <f t="shared" si="0"/>
        <v>551</v>
      </c>
      <c r="I30" s="19">
        <f t="shared" si="1"/>
        <v>198.36</v>
      </c>
      <c r="J30" s="19">
        <f t="shared" si="2"/>
        <v>198.36</v>
      </c>
      <c r="K30" s="9" t="s">
        <v>2268</v>
      </c>
    </row>
    <row r="31" spans="1:11" x14ac:dyDescent="0.2">
      <c r="A31" s="5" t="s">
        <v>107</v>
      </c>
      <c r="B31" s="5" t="s">
        <v>104</v>
      </c>
      <c r="C31" s="5" t="s">
        <v>105</v>
      </c>
      <c r="D31" s="5">
        <v>58</v>
      </c>
      <c r="E31" s="5" t="s">
        <v>106</v>
      </c>
      <c r="F31" s="5">
        <v>1</v>
      </c>
      <c r="G31" s="12">
        <v>586</v>
      </c>
      <c r="H31" s="12">
        <f t="shared" si="0"/>
        <v>586</v>
      </c>
      <c r="I31" s="19">
        <f t="shared" si="1"/>
        <v>210.96</v>
      </c>
      <c r="J31" s="19">
        <f t="shared" si="2"/>
        <v>210.96</v>
      </c>
      <c r="K31" s="9" t="s">
        <v>2268</v>
      </c>
    </row>
    <row r="32" spans="1:11" x14ac:dyDescent="0.2">
      <c r="A32" s="5" t="s">
        <v>111</v>
      </c>
      <c r="B32" s="5" t="s">
        <v>108</v>
      </c>
      <c r="C32" s="5" t="s">
        <v>109</v>
      </c>
      <c r="D32" s="5">
        <v>52</v>
      </c>
      <c r="E32" s="5" t="s">
        <v>110</v>
      </c>
      <c r="F32" s="5">
        <v>1</v>
      </c>
      <c r="G32" s="12">
        <v>1169</v>
      </c>
      <c r="H32" s="12">
        <f t="shared" si="0"/>
        <v>1169</v>
      </c>
      <c r="I32" s="19">
        <f t="shared" si="1"/>
        <v>420.84000000000009</v>
      </c>
      <c r="J32" s="19">
        <f t="shared" si="2"/>
        <v>420.84000000000009</v>
      </c>
      <c r="K32" s="9" t="s">
        <v>2268</v>
      </c>
    </row>
    <row r="33" spans="1:11" x14ac:dyDescent="0.2">
      <c r="A33" s="5" t="s">
        <v>114</v>
      </c>
      <c r="B33" s="5" t="s">
        <v>108</v>
      </c>
      <c r="C33" s="5" t="s">
        <v>112</v>
      </c>
      <c r="D33" s="5" t="s">
        <v>55</v>
      </c>
      <c r="E33" s="5" t="s">
        <v>113</v>
      </c>
      <c r="F33" s="5">
        <v>1</v>
      </c>
      <c r="G33" s="12">
        <v>170</v>
      </c>
      <c r="H33" s="12">
        <f t="shared" si="0"/>
        <v>170</v>
      </c>
      <c r="I33" s="19">
        <f t="shared" si="1"/>
        <v>61.2</v>
      </c>
      <c r="J33" s="19">
        <f t="shared" si="2"/>
        <v>61.2</v>
      </c>
      <c r="K33" s="9" t="s">
        <v>2268</v>
      </c>
    </row>
    <row r="34" spans="1:11" x14ac:dyDescent="0.2">
      <c r="A34" s="5" t="s">
        <v>117</v>
      </c>
      <c r="B34" s="5" t="s">
        <v>58</v>
      </c>
      <c r="C34" s="5" t="s">
        <v>115</v>
      </c>
      <c r="D34" s="5">
        <v>74</v>
      </c>
      <c r="E34" s="5" t="s">
        <v>116</v>
      </c>
      <c r="F34" s="5">
        <v>1</v>
      </c>
      <c r="G34" s="12">
        <v>200</v>
      </c>
      <c r="H34" s="12">
        <f t="shared" si="0"/>
        <v>200</v>
      </c>
      <c r="I34" s="19">
        <f t="shared" si="1"/>
        <v>72</v>
      </c>
      <c r="J34" s="19">
        <f t="shared" si="2"/>
        <v>72</v>
      </c>
      <c r="K34" s="9" t="s">
        <v>2268</v>
      </c>
    </row>
    <row r="35" spans="1:11" x14ac:dyDescent="0.2">
      <c r="A35" s="5" t="s">
        <v>120</v>
      </c>
      <c r="B35" s="5" t="s">
        <v>58</v>
      </c>
      <c r="C35" s="5" t="s">
        <v>118</v>
      </c>
      <c r="D35" s="5">
        <v>92</v>
      </c>
      <c r="E35" s="5" t="s">
        <v>119</v>
      </c>
      <c r="F35" s="5">
        <v>1</v>
      </c>
      <c r="G35" s="12">
        <v>720</v>
      </c>
      <c r="H35" s="12">
        <f t="shared" si="0"/>
        <v>720</v>
      </c>
      <c r="I35" s="19">
        <f t="shared" si="1"/>
        <v>259.2</v>
      </c>
      <c r="J35" s="19">
        <f t="shared" si="2"/>
        <v>259.2</v>
      </c>
      <c r="K35" s="9" t="s">
        <v>2268</v>
      </c>
    </row>
    <row r="36" spans="1:11" x14ac:dyDescent="0.2">
      <c r="A36" s="5" t="s">
        <v>49</v>
      </c>
      <c r="B36" s="5" t="s">
        <v>121</v>
      </c>
      <c r="C36" s="5" t="s">
        <v>122</v>
      </c>
      <c r="D36" s="5">
        <v>146</v>
      </c>
      <c r="E36" s="5" t="s">
        <v>123</v>
      </c>
      <c r="F36" s="5">
        <v>1</v>
      </c>
      <c r="G36" s="12">
        <v>570</v>
      </c>
      <c r="H36" s="12">
        <f t="shared" si="0"/>
        <v>570</v>
      </c>
      <c r="I36" s="19">
        <f t="shared" si="1"/>
        <v>205.20000000000002</v>
      </c>
      <c r="J36" s="19">
        <f t="shared" si="2"/>
        <v>205.20000000000002</v>
      </c>
      <c r="K36" s="9" t="s">
        <v>2268</v>
      </c>
    </row>
    <row r="37" spans="1:11" x14ac:dyDescent="0.2">
      <c r="A37" s="5" t="s">
        <v>91</v>
      </c>
      <c r="B37" s="5" t="s">
        <v>124</v>
      </c>
      <c r="C37" s="5" t="s">
        <v>125</v>
      </c>
      <c r="D37" s="5" t="s">
        <v>126</v>
      </c>
      <c r="E37" s="5" t="s">
        <v>127</v>
      </c>
      <c r="F37" s="5">
        <v>1</v>
      </c>
      <c r="G37" s="12">
        <v>1000</v>
      </c>
      <c r="H37" s="12">
        <f t="shared" si="0"/>
        <v>1000</v>
      </c>
      <c r="I37" s="19">
        <f t="shared" si="1"/>
        <v>360</v>
      </c>
      <c r="J37" s="19">
        <f t="shared" si="2"/>
        <v>360</v>
      </c>
      <c r="K37" s="9" t="s">
        <v>2268</v>
      </c>
    </row>
    <row r="38" spans="1:11" x14ac:dyDescent="0.2">
      <c r="A38" s="5" t="s">
        <v>131</v>
      </c>
      <c r="B38" s="5" t="s">
        <v>128</v>
      </c>
      <c r="C38" s="5" t="s">
        <v>129</v>
      </c>
      <c r="D38" s="5">
        <v>52</v>
      </c>
      <c r="E38" s="5" t="s">
        <v>130</v>
      </c>
      <c r="F38" s="5">
        <v>1</v>
      </c>
      <c r="G38" s="12">
        <v>530</v>
      </c>
      <c r="H38" s="12">
        <f t="shared" si="0"/>
        <v>530</v>
      </c>
      <c r="I38" s="19">
        <f t="shared" si="1"/>
        <v>190.8</v>
      </c>
      <c r="J38" s="19">
        <f t="shared" si="2"/>
        <v>190.8</v>
      </c>
      <c r="K38" s="9" t="s">
        <v>2268</v>
      </c>
    </row>
    <row r="39" spans="1:11" x14ac:dyDescent="0.2">
      <c r="A39" s="5" t="s">
        <v>134</v>
      </c>
      <c r="B39" s="5" t="s">
        <v>128</v>
      </c>
      <c r="C39" s="5" t="s">
        <v>132</v>
      </c>
      <c r="D39" s="5">
        <v>48</v>
      </c>
      <c r="E39" s="5" t="s">
        <v>133</v>
      </c>
      <c r="F39" s="5">
        <v>1</v>
      </c>
      <c r="G39" s="12">
        <v>460</v>
      </c>
      <c r="H39" s="12">
        <f t="shared" si="0"/>
        <v>460</v>
      </c>
      <c r="I39" s="19">
        <f t="shared" si="1"/>
        <v>165.60000000000002</v>
      </c>
      <c r="J39" s="19">
        <f t="shared" si="2"/>
        <v>165.60000000000002</v>
      </c>
      <c r="K39" s="9" t="s">
        <v>2268</v>
      </c>
    </row>
    <row r="40" spans="1:11" x14ac:dyDescent="0.2">
      <c r="A40" s="5" t="s">
        <v>137</v>
      </c>
      <c r="B40" s="5" t="s">
        <v>46</v>
      </c>
      <c r="C40" s="5" t="s">
        <v>135</v>
      </c>
      <c r="D40" s="5">
        <v>50</v>
      </c>
      <c r="E40" s="5" t="s">
        <v>136</v>
      </c>
      <c r="F40" s="5">
        <v>1</v>
      </c>
      <c r="G40" s="12">
        <v>622</v>
      </c>
      <c r="H40" s="12">
        <f t="shared" si="0"/>
        <v>622</v>
      </c>
      <c r="I40" s="19">
        <f t="shared" si="1"/>
        <v>223.92000000000004</v>
      </c>
      <c r="J40" s="19">
        <f t="shared" si="2"/>
        <v>223.92000000000004</v>
      </c>
      <c r="K40" s="9" t="s">
        <v>2268</v>
      </c>
    </row>
    <row r="41" spans="1:11" x14ac:dyDescent="0.2">
      <c r="A41" s="5" t="s">
        <v>137</v>
      </c>
      <c r="B41" s="5" t="s">
        <v>46</v>
      </c>
      <c r="C41" s="5" t="s">
        <v>138</v>
      </c>
      <c r="D41" s="5">
        <v>46</v>
      </c>
      <c r="E41" s="5" t="s">
        <v>139</v>
      </c>
      <c r="F41" s="5">
        <v>1</v>
      </c>
      <c r="G41" s="12">
        <v>750</v>
      </c>
      <c r="H41" s="12">
        <f t="shared" si="0"/>
        <v>750</v>
      </c>
      <c r="I41" s="19">
        <f t="shared" si="1"/>
        <v>270</v>
      </c>
      <c r="J41" s="19">
        <f t="shared" si="2"/>
        <v>270</v>
      </c>
      <c r="K41" s="9" t="s">
        <v>2268</v>
      </c>
    </row>
    <row r="42" spans="1:11" x14ac:dyDescent="0.2">
      <c r="A42" s="5" t="s">
        <v>137</v>
      </c>
      <c r="B42" s="5" t="s">
        <v>46</v>
      </c>
      <c r="C42" s="5" t="s">
        <v>138</v>
      </c>
      <c r="D42" s="5">
        <v>50</v>
      </c>
      <c r="E42" s="5" t="s">
        <v>139</v>
      </c>
      <c r="F42" s="5">
        <v>1</v>
      </c>
      <c r="G42" s="12">
        <v>750</v>
      </c>
      <c r="H42" s="12">
        <f t="shared" si="0"/>
        <v>750</v>
      </c>
      <c r="I42" s="19">
        <f t="shared" si="1"/>
        <v>270</v>
      </c>
      <c r="J42" s="19">
        <f t="shared" si="2"/>
        <v>270</v>
      </c>
      <c r="K42" s="9" t="s">
        <v>2268</v>
      </c>
    </row>
    <row r="43" spans="1:11" x14ac:dyDescent="0.2">
      <c r="A43" s="5" t="s">
        <v>142</v>
      </c>
      <c r="B43" s="5" t="s">
        <v>46</v>
      </c>
      <c r="C43" s="5" t="s">
        <v>140</v>
      </c>
      <c r="D43" s="5">
        <v>50</v>
      </c>
      <c r="E43" s="5" t="s">
        <v>141</v>
      </c>
      <c r="F43" s="5">
        <v>1</v>
      </c>
      <c r="G43" s="12">
        <v>913</v>
      </c>
      <c r="H43" s="12">
        <f t="shared" si="0"/>
        <v>913</v>
      </c>
      <c r="I43" s="19">
        <f t="shared" si="1"/>
        <v>328.68000000000006</v>
      </c>
      <c r="J43" s="19">
        <f t="shared" si="2"/>
        <v>328.68000000000006</v>
      </c>
      <c r="K43" s="9" t="s">
        <v>2268</v>
      </c>
    </row>
    <row r="44" spans="1:11" x14ac:dyDescent="0.2">
      <c r="A44" s="5" t="s">
        <v>49</v>
      </c>
      <c r="B44" s="5" t="s">
        <v>46</v>
      </c>
      <c r="C44" s="5" t="s">
        <v>143</v>
      </c>
      <c r="D44" s="5">
        <v>52</v>
      </c>
      <c r="E44" s="5" t="s">
        <v>144</v>
      </c>
      <c r="F44" s="5">
        <v>1</v>
      </c>
      <c r="G44" s="12">
        <v>1017</v>
      </c>
      <c r="H44" s="12">
        <f t="shared" si="0"/>
        <v>1017</v>
      </c>
      <c r="I44" s="19">
        <f t="shared" si="1"/>
        <v>366.12000000000006</v>
      </c>
      <c r="J44" s="19">
        <f t="shared" si="2"/>
        <v>366.12000000000006</v>
      </c>
      <c r="K44" s="9" t="s">
        <v>2268</v>
      </c>
    </row>
    <row r="45" spans="1:11" x14ac:dyDescent="0.2">
      <c r="A45" s="5" t="s">
        <v>137</v>
      </c>
      <c r="B45" s="5" t="s">
        <v>46</v>
      </c>
      <c r="C45" s="5" t="s">
        <v>145</v>
      </c>
      <c r="D45" s="5">
        <v>46</v>
      </c>
      <c r="E45" s="5" t="s">
        <v>146</v>
      </c>
      <c r="F45" s="5">
        <v>1</v>
      </c>
      <c r="G45" s="12">
        <v>1020</v>
      </c>
      <c r="H45" s="12">
        <f t="shared" si="0"/>
        <v>1020</v>
      </c>
      <c r="I45" s="19">
        <f t="shared" si="1"/>
        <v>367.20000000000005</v>
      </c>
      <c r="J45" s="19">
        <f t="shared" si="2"/>
        <v>367.20000000000005</v>
      </c>
      <c r="K45" s="9" t="s">
        <v>2268</v>
      </c>
    </row>
    <row r="46" spans="1:11" x14ac:dyDescent="0.2">
      <c r="A46" s="5" t="s">
        <v>137</v>
      </c>
      <c r="B46" s="5" t="s">
        <v>46</v>
      </c>
      <c r="C46" s="5" t="s">
        <v>145</v>
      </c>
      <c r="D46" s="5">
        <v>48</v>
      </c>
      <c r="E46" s="5" t="s">
        <v>146</v>
      </c>
      <c r="F46" s="5">
        <v>1</v>
      </c>
      <c r="G46" s="12">
        <v>1020</v>
      </c>
      <c r="H46" s="12">
        <f t="shared" si="0"/>
        <v>1020</v>
      </c>
      <c r="I46" s="19">
        <f t="shared" si="1"/>
        <v>367.20000000000005</v>
      </c>
      <c r="J46" s="19">
        <f t="shared" si="2"/>
        <v>367.20000000000005</v>
      </c>
      <c r="K46" s="9" t="s">
        <v>2268</v>
      </c>
    </row>
    <row r="47" spans="1:11" x14ac:dyDescent="0.2">
      <c r="A47" s="5" t="s">
        <v>137</v>
      </c>
      <c r="B47" s="5" t="s">
        <v>46</v>
      </c>
      <c r="C47" s="5" t="s">
        <v>145</v>
      </c>
      <c r="D47" s="5">
        <v>50</v>
      </c>
      <c r="E47" s="5" t="s">
        <v>146</v>
      </c>
      <c r="F47" s="5">
        <v>1</v>
      </c>
      <c r="G47" s="12">
        <v>1020</v>
      </c>
      <c r="H47" s="12">
        <f t="shared" si="0"/>
        <v>1020</v>
      </c>
      <c r="I47" s="19">
        <f t="shared" si="1"/>
        <v>367.20000000000005</v>
      </c>
      <c r="J47" s="19">
        <f t="shared" si="2"/>
        <v>367.20000000000005</v>
      </c>
      <c r="K47" s="9" t="s">
        <v>2268</v>
      </c>
    </row>
    <row r="48" spans="1:11" x14ac:dyDescent="0.2">
      <c r="A48" s="5" t="s">
        <v>61</v>
      </c>
      <c r="B48" s="5" t="s">
        <v>46</v>
      </c>
      <c r="C48" s="5" t="s">
        <v>147</v>
      </c>
      <c r="D48" s="5">
        <v>48</v>
      </c>
      <c r="E48" s="5" t="s">
        <v>148</v>
      </c>
      <c r="F48" s="5">
        <v>1</v>
      </c>
      <c r="G48" s="12">
        <v>913</v>
      </c>
      <c r="H48" s="12">
        <f t="shared" si="0"/>
        <v>913</v>
      </c>
      <c r="I48" s="19">
        <f t="shared" si="1"/>
        <v>328.68000000000006</v>
      </c>
      <c r="J48" s="19">
        <f t="shared" si="2"/>
        <v>328.68000000000006</v>
      </c>
      <c r="K48" s="9" t="s">
        <v>2268</v>
      </c>
    </row>
    <row r="49" spans="1:11" x14ac:dyDescent="0.2">
      <c r="A49" s="5" t="s">
        <v>61</v>
      </c>
      <c r="B49" s="5" t="s">
        <v>46</v>
      </c>
      <c r="C49" s="5" t="s">
        <v>149</v>
      </c>
      <c r="D49" s="5">
        <v>44</v>
      </c>
      <c r="E49" s="5" t="s">
        <v>150</v>
      </c>
      <c r="F49" s="5">
        <v>1</v>
      </c>
      <c r="G49" s="12">
        <v>1326</v>
      </c>
      <c r="H49" s="12">
        <f t="shared" si="0"/>
        <v>1326</v>
      </c>
      <c r="I49" s="19">
        <f t="shared" si="1"/>
        <v>477.36000000000007</v>
      </c>
      <c r="J49" s="19">
        <f t="shared" si="2"/>
        <v>477.36000000000007</v>
      </c>
      <c r="K49" s="9" t="s">
        <v>2268</v>
      </c>
    </row>
    <row r="50" spans="1:11" x14ac:dyDescent="0.2">
      <c r="A50" s="5" t="s">
        <v>155</v>
      </c>
      <c r="B50" s="5" t="s">
        <v>151</v>
      </c>
      <c r="C50" s="5" t="s">
        <v>152</v>
      </c>
      <c r="D50" s="5" t="s">
        <v>153</v>
      </c>
      <c r="E50" s="5" t="s">
        <v>154</v>
      </c>
      <c r="F50" s="5">
        <v>1</v>
      </c>
      <c r="G50" s="12">
        <v>300</v>
      </c>
      <c r="H50" s="12">
        <f t="shared" si="0"/>
        <v>300</v>
      </c>
      <c r="I50" s="19">
        <f t="shared" si="1"/>
        <v>108</v>
      </c>
      <c r="J50" s="19">
        <f t="shared" si="2"/>
        <v>108</v>
      </c>
      <c r="K50" s="9" t="s">
        <v>2268</v>
      </c>
    </row>
    <row r="51" spans="1:11" x14ac:dyDescent="0.2">
      <c r="A51" s="5" t="s">
        <v>155</v>
      </c>
      <c r="B51" s="5" t="s">
        <v>151</v>
      </c>
      <c r="C51" s="5" t="s">
        <v>152</v>
      </c>
      <c r="D51" s="5" t="s">
        <v>156</v>
      </c>
      <c r="E51" s="5" t="s">
        <v>154</v>
      </c>
      <c r="F51" s="5">
        <v>1</v>
      </c>
      <c r="G51" s="12">
        <v>300</v>
      </c>
      <c r="H51" s="12">
        <f t="shared" si="0"/>
        <v>300</v>
      </c>
      <c r="I51" s="19">
        <f t="shared" si="1"/>
        <v>108</v>
      </c>
      <c r="J51" s="19">
        <f t="shared" si="2"/>
        <v>108</v>
      </c>
      <c r="K51" s="9" t="s">
        <v>2268</v>
      </c>
    </row>
    <row r="52" spans="1:11" x14ac:dyDescent="0.2">
      <c r="A52" s="5" t="s">
        <v>155</v>
      </c>
      <c r="B52" s="5" t="s">
        <v>151</v>
      </c>
      <c r="C52" s="5" t="s">
        <v>157</v>
      </c>
      <c r="D52" s="5" t="s">
        <v>158</v>
      </c>
      <c r="E52" s="5" t="s">
        <v>159</v>
      </c>
      <c r="F52" s="5">
        <v>1</v>
      </c>
      <c r="G52" s="12">
        <v>300</v>
      </c>
      <c r="H52" s="12">
        <f t="shared" si="0"/>
        <v>300</v>
      </c>
      <c r="I52" s="19">
        <f t="shared" si="1"/>
        <v>108</v>
      </c>
      <c r="J52" s="19">
        <f t="shared" si="2"/>
        <v>108</v>
      </c>
      <c r="K52" s="9" t="s">
        <v>2268</v>
      </c>
    </row>
    <row r="53" spans="1:11" x14ac:dyDescent="0.2">
      <c r="A53" s="5" t="s">
        <v>22</v>
      </c>
      <c r="B53" s="5" t="s">
        <v>58</v>
      </c>
      <c r="C53" s="5" t="s">
        <v>160</v>
      </c>
      <c r="D53" s="5">
        <v>122</v>
      </c>
      <c r="E53" s="5" t="s">
        <v>161</v>
      </c>
      <c r="F53" s="5">
        <v>1</v>
      </c>
      <c r="G53" s="12">
        <v>160</v>
      </c>
      <c r="H53" s="12">
        <f t="shared" si="0"/>
        <v>160</v>
      </c>
      <c r="I53" s="19">
        <f t="shared" si="1"/>
        <v>57.6</v>
      </c>
      <c r="J53" s="19">
        <f t="shared" si="2"/>
        <v>57.6</v>
      </c>
      <c r="K53" s="9" t="s">
        <v>2268</v>
      </c>
    </row>
    <row r="54" spans="1:11" x14ac:dyDescent="0.2">
      <c r="A54" s="5" t="s">
        <v>164</v>
      </c>
      <c r="B54" s="5" t="s">
        <v>58</v>
      </c>
      <c r="C54" s="5" t="s">
        <v>162</v>
      </c>
      <c r="D54" s="5">
        <v>122</v>
      </c>
      <c r="E54" s="5" t="s">
        <v>163</v>
      </c>
      <c r="F54" s="5">
        <v>1</v>
      </c>
      <c r="G54" s="12">
        <v>160</v>
      </c>
      <c r="H54" s="12">
        <f t="shared" si="0"/>
        <v>160</v>
      </c>
      <c r="I54" s="19">
        <f t="shared" si="1"/>
        <v>57.6</v>
      </c>
      <c r="J54" s="19">
        <f t="shared" si="2"/>
        <v>57.6</v>
      </c>
      <c r="K54" s="9" t="s">
        <v>2268</v>
      </c>
    </row>
    <row r="55" spans="1:11" x14ac:dyDescent="0.2">
      <c r="A55" s="5" t="s">
        <v>167</v>
      </c>
      <c r="B55" s="5" t="s">
        <v>58</v>
      </c>
      <c r="C55" s="5" t="s">
        <v>165</v>
      </c>
      <c r="D55" s="5">
        <v>116</v>
      </c>
      <c r="E55" s="5" t="s">
        <v>166</v>
      </c>
      <c r="F55" s="5">
        <v>1</v>
      </c>
      <c r="G55" s="12">
        <v>384</v>
      </c>
      <c r="H55" s="12">
        <f t="shared" si="0"/>
        <v>384</v>
      </c>
      <c r="I55" s="19">
        <f t="shared" si="1"/>
        <v>138.24</v>
      </c>
      <c r="J55" s="19">
        <f t="shared" si="2"/>
        <v>138.24</v>
      </c>
      <c r="K55" s="9" t="s">
        <v>2268</v>
      </c>
    </row>
    <row r="56" spans="1:11" x14ac:dyDescent="0.2">
      <c r="A56" s="5" t="s">
        <v>172</v>
      </c>
      <c r="B56" s="5" t="s">
        <v>168</v>
      </c>
      <c r="C56" s="5" t="s">
        <v>169</v>
      </c>
      <c r="D56" s="5" t="s">
        <v>170</v>
      </c>
      <c r="E56" s="5" t="s">
        <v>171</v>
      </c>
      <c r="F56" s="5">
        <v>1</v>
      </c>
      <c r="G56" s="12">
        <v>238</v>
      </c>
      <c r="H56" s="12">
        <f t="shared" si="0"/>
        <v>238</v>
      </c>
      <c r="I56" s="19">
        <f t="shared" si="1"/>
        <v>85.68</v>
      </c>
      <c r="J56" s="19">
        <f t="shared" si="2"/>
        <v>85.68</v>
      </c>
      <c r="K56" s="9" t="s">
        <v>2268</v>
      </c>
    </row>
    <row r="57" spans="1:11" x14ac:dyDescent="0.2">
      <c r="A57" s="5" t="s">
        <v>175</v>
      </c>
      <c r="B57" s="5" t="s">
        <v>168</v>
      </c>
      <c r="C57" s="5" t="s">
        <v>173</v>
      </c>
      <c r="D57" s="5">
        <v>6</v>
      </c>
      <c r="E57" s="5" t="s">
        <v>174</v>
      </c>
      <c r="F57" s="5">
        <v>1</v>
      </c>
      <c r="G57" s="12">
        <v>328.1</v>
      </c>
      <c r="H57" s="12">
        <f t="shared" si="0"/>
        <v>328.1</v>
      </c>
      <c r="I57" s="19">
        <f t="shared" si="1"/>
        <v>118.11600000000001</v>
      </c>
      <c r="J57" s="19">
        <f t="shared" si="2"/>
        <v>118.11600000000001</v>
      </c>
      <c r="K57" s="9" t="s">
        <v>2268</v>
      </c>
    </row>
    <row r="58" spans="1:11" x14ac:dyDescent="0.2">
      <c r="A58" s="5" t="s">
        <v>178</v>
      </c>
      <c r="B58" s="5" t="s">
        <v>168</v>
      </c>
      <c r="C58" s="5" t="s">
        <v>176</v>
      </c>
      <c r="D58" s="5">
        <v>4</v>
      </c>
      <c r="E58" s="5" t="s">
        <v>177</v>
      </c>
      <c r="F58" s="5">
        <v>2</v>
      </c>
      <c r="G58" s="12">
        <v>161.5</v>
      </c>
      <c r="H58" s="12">
        <f t="shared" si="0"/>
        <v>323</v>
      </c>
      <c r="I58" s="19">
        <f t="shared" si="1"/>
        <v>58.14</v>
      </c>
      <c r="J58" s="19">
        <f t="shared" si="2"/>
        <v>116.28</v>
      </c>
      <c r="K58" s="9" t="s">
        <v>2268</v>
      </c>
    </row>
    <row r="59" spans="1:11" x14ac:dyDescent="0.2">
      <c r="A59" s="5" t="s">
        <v>182</v>
      </c>
      <c r="B59" s="5" t="s">
        <v>168</v>
      </c>
      <c r="C59" s="5" t="s">
        <v>179</v>
      </c>
      <c r="D59" s="5" t="s">
        <v>180</v>
      </c>
      <c r="E59" s="5" t="s">
        <v>181</v>
      </c>
      <c r="F59" s="5">
        <v>1</v>
      </c>
      <c r="G59" s="12">
        <v>440.3</v>
      </c>
      <c r="H59" s="12">
        <f t="shared" si="0"/>
        <v>440.3</v>
      </c>
      <c r="I59" s="19">
        <f t="shared" si="1"/>
        <v>158.50800000000004</v>
      </c>
      <c r="J59" s="19">
        <f t="shared" si="2"/>
        <v>158.50800000000004</v>
      </c>
      <c r="K59" s="9" t="s">
        <v>2268</v>
      </c>
    </row>
    <row r="60" spans="1:11" x14ac:dyDescent="0.2">
      <c r="A60" s="5" t="s">
        <v>182</v>
      </c>
      <c r="B60" s="5" t="s">
        <v>168</v>
      </c>
      <c r="C60" s="5" t="s">
        <v>183</v>
      </c>
      <c r="D60" s="5">
        <v>5</v>
      </c>
      <c r="E60" s="5" t="s">
        <v>184</v>
      </c>
      <c r="F60" s="5">
        <v>1</v>
      </c>
      <c r="G60" s="12">
        <v>440.3</v>
      </c>
      <c r="H60" s="12">
        <f t="shared" si="0"/>
        <v>440.3</v>
      </c>
      <c r="I60" s="19">
        <f t="shared" si="1"/>
        <v>158.50800000000004</v>
      </c>
      <c r="J60" s="19">
        <f t="shared" si="2"/>
        <v>158.50800000000004</v>
      </c>
      <c r="K60" s="9" t="s">
        <v>2268</v>
      </c>
    </row>
    <row r="61" spans="1:11" x14ac:dyDescent="0.2">
      <c r="A61" s="5" t="s">
        <v>188</v>
      </c>
      <c r="B61" s="5" t="s">
        <v>185</v>
      </c>
      <c r="C61" s="5" t="s">
        <v>186</v>
      </c>
      <c r="D61" s="5">
        <v>5</v>
      </c>
      <c r="E61" s="5" t="s">
        <v>187</v>
      </c>
      <c r="F61" s="5">
        <v>1</v>
      </c>
      <c r="G61" s="12">
        <v>268.60000000000002</v>
      </c>
      <c r="H61" s="12">
        <f t="shared" si="0"/>
        <v>268.60000000000002</v>
      </c>
      <c r="I61" s="19">
        <f t="shared" si="1"/>
        <v>96.696000000000026</v>
      </c>
      <c r="J61" s="19">
        <f t="shared" si="2"/>
        <v>96.696000000000026</v>
      </c>
      <c r="K61" s="9" t="s">
        <v>2268</v>
      </c>
    </row>
    <row r="62" spans="1:11" x14ac:dyDescent="0.2">
      <c r="A62" s="5" t="s">
        <v>191</v>
      </c>
      <c r="B62" s="5" t="s">
        <v>185</v>
      </c>
      <c r="C62" s="5" t="s">
        <v>189</v>
      </c>
      <c r="D62" s="5">
        <v>4</v>
      </c>
      <c r="E62" s="5" t="s">
        <v>190</v>
      </c>
      <c r="F62" s="5">
        <v>1</v>
      </c>
      <c r="G62" s="12">
        <v>340</v>
      </c>
      <c r="H62" s="12">
        <f t="shared" si="0"/>
        <v>340</v>
      </c>
      <c r="I62" s="19">
        <f t="shared" si="1"/>
        <v>122.4</v>
      </c>
      <c r="J62" s="19">
        <f t="shared" si="2"/>
        <v>122.4</v>
      </c>
      <c r="K62" s="9" t="s">
        <v>2268</v>
      </c>
    </row>
    <row r="63" spans="1:11" x14ac:dyDescent="0.2">
      <c r="A63" s="5" t="s">
        <v>195</v>
      </c>
      <c r="B63" s="5" t="s">
        <v>185</v>
      </c>
      <c r="C63" s="5" t="s">
        <v>192</v>
      </c>
      <c r="D63" s="5" t="s">
        <v>193</v>
      </c>
      <c r="E63" s="5" t="s">
        <v>194</v>
      </c>
      <c r="F63" s="5">
        <v>1</v>
      </c>
      <c r="G63" s="12">
        <v>178</v>
      </c>
      <c r="H63" s="12">
        <f t="shared" si="0"/>
        <v>178</v>
      </c>
      <c r="I63" s="19">
        <f t="shared" si="1"/>
        <v>64.080000000000013</v>
      </c>
      <c r="J63" s="19">
        <f t="shared" si="2"/>
        <v>64.080000000000013</v>
      </c>
      <c r="K63" s="9" t="s">
        <v>2268</v>
      </c>
    </row>
    <row r="64" spans="1:11" x14ac:dyDescent="0.2">
      <c r="A64" s="5" t="s">
        <v>198</v>
      </c>
      <c r="B64" s="5" t="s">
        <v>185</v>
      </c>
      <c r="C64" s="5" t="s">
        <v>196</v>
      </c>
      <c r="D64" s="5">
        <v>5</v>
      </c>
      <c r="E64" s="5" t="s">
        <v>197</v>
      </c>
      <c r="F64" s="5">
        <v>2</v>
      </c>
      <c r="G64" s="12">
        <v>180</v>
      </c>
      <c r="H64" s="12">
        <f t="shared" si="0"/>
        <v>360</v>
      </c>
      <c r="I64" s="19">
        <f t="shared" si="1"/>
        <v>64.8</v>
      </c>
      <c r="J64" s="19">
        <f t="shared" si="2"/>
        <v>129.6</v>
      </c>
      <c r="K64" s="9" t="s">
        <v>2268</v>
      </c>
    </row>
    <row r="65" spans="1:11" x14ac:dyDescent="0.2">
      <c r="A65" s="5" t="s">
        <v>201</v>
      </c>
      <c r="B65" s="5" t="s">
        <v>185</v>
      </c>
      <c r="C65" s="5" t="s">
        <v>199</v>
      </c>
      <c r="D65" s="5">
        <v>4</v>
      </c>
      <c r="E65" s="5" t="s">
        <v>200</v>
      </c>
      <c r="F65" s="5">
        <v>1</v>
      </c>
      <c r="G65" s="12">
        <v>430</v>
      </c>
      <c r="H65" s="12">
        <f t="shared" si="0"/>
        <v>430</v>
      </c>
      <c r="I65" s="19">
        <f t="shared" si="1"/>
        <v>154.80000000000001</v>
      </c>
      <c r="J65" s="19">
        <f t="shared" si="2"/>
        <v>154.80000000000001</v>
      </c>
      <c r="K65" s="9" t="s">
        <v>2268</v>
      </c>
    </row>
    <row r="66" spans="1:11" x14ac:dyDescent="0.2">
      <c r="A66" s="5" t="s">
        <v>204</v>
      </c>
      <c r="B66" s="5" t="s">
        <v>185</v>
      </c>
      <c r="C66" s="5" t="s">
        <v>202</v>
      </c>
      <c r="D66" s="5">
        <v>4</v>
      </c>
      <c r="E66" s="5" t="s">
        <v>203</v>
      </c>
      <c r="F66" s="5">
        <v>1</v>
      </c>
      <c r="G66" s="12">
        <v>290</v>
      </c>
      <c r="H66" s="12">
        <f t="shared" si="0"/>
        <v>290</v>
      </c>
      <c r="I66" s="19">
        <f t="shared" si="1"/>
        <v>104.4</v>
      </c>
      <c r="J66" s="19">
        <f t="shared" si="2"/>
        <v>104.4</v>
      </c>
      <c r="K66" s="9" t="s">
        <v>2268</v>
      </c>
    </row>
    <row r="67" spans="1:11" x14ac:dyDescent="0.2">
      <c r="A67" s="5" t="s">
        <v>207</v>
      </c>
      <c r="B67" s="5" t="s">
        <v>168</v>
      </c>
      <c r="C67" s="5" t="s">
        <v>205</v>
      </c>
      <c r="D67" s="5">
        <v>5</v>
      </c>
      <c r="E67" s="5" t="s">
        <v>206</v>
      </c>
      <c r="F67" s="5">
        <v>1</v>
      </c>
      <c r="G67" s="12">
        <v>278.8</v>
      </c>
      <c r="H67" s="12">
        <f t="shared" ref="H67:H130" si="3">G67*F67</f>
        <v>278.8</v>
      </c>
      <c r="I67" s="19">
        <f t="shared" ref="I67:I130" si="4">(G67*90%)*40%</f>
        <v>100.36800000000001</v>
      </c>
      <c r="J67" s="19">
        <f t="shared" ref="J67:J130" si="5">(H67*90%)*40%</f>
        <v>100.36800000000001</v>
      </c>
      <c r="K67" s="9" t="s">
        <v>2268</v>
      </c>
    </row>
    <row r="68" spans="1:11" x14ac:dyDescent="0.2">
      <c r="A68" s="5" t="s">
        <v>207</v>
      </c>
      <c r="B68" s="5" t="s">
        <v>168</v>
      </c>
      <c r="C68" s="5" t="s">
        <v>208</v>
      </c>
      <c r="D68" s="5">
        <v>3</v>
      </c>
      <c r="E68" s="5" t="s">
        <v>209</v>
      </c>
      <c r="F68" s="5">
        <v>1</v>
      </c>
      <c r="G68" s="12">
        <v>306</v>
      </c>
      <c r="H68" s="12">
        <f t="shared" si="3"/>
        <v>306</v>
      </c>
      <c r="I68" s="19">
        <f t="shared" si="4"/>
        <v>110.16000000000003</v>
      </c>
      <c r="J68" s="19">
        <f t="shared" si="5"/>
        <v>110.16000000000003</v>
      </c>
      <c r="K68" s="9" t="s">
        <v>2268</v>
      </c>
    </row>
    <row r="69" spans="1:11" x14ac:dyDescent="0.2">
      <c r="A69" s="5" t="s">
        <v>207</v>
      </c>
      <c r="B69" s="5" t="s">
        <v>168</v>
      </c>
      <c r="C69" s="5" t="s">
        <v>210</v>
      </c>
      <c r="D69" s="5">
        <v>4</v>
      </c>
      <c r="E69" s="5" t="s">
        <v>211</v>
      </c>
      <c r="F69" s="5">
        <v>1</v>
      </c>
      <c r="G69" s="12">
        <v>306</v>
      </c>
      <c r="H69" s="12">
        <f t="shared" si="3"/>
        <v>306</v>
      </c>
      <c r="I69" s="19">
        <f t="shared" si="4"/>
        <v>110.16000000000003</v>
      </c>
      <c r="J69" s="19">
        <f t="shared" si="5"/>
        <v>110.16000000000003</v>
      </c>
      <c r="K69" s="9" t="s">
        <v>2268</v>
      </c>
    </row>
    <row r="70" spans="1:11" x14ac:dyDescent="0.2">
      <c r="A70" s="5" t="s">
        <v>207</v>
      </c>
      <c r="B70" s="5" t="s">
        <v>168</v>
      </c>
      <c r="C70" s="5" t="s">
        <v>210</v>
      </c>
      <c r="D70" s="5">
        <v>5</v>
      </c>
      <c r="E70" s="5" t="s">
        <v>211</v>
      </c>
      <c r="F70" s="5">
        <v>1</v>
      </c>
      <c r="G70" s="12">
        <v>306</v>
      </c>
      <c r="H70" s="12">
        <f t="shared" si="3"/>
        <v>306</v>
      </c>
      <c r="I70" s="19">
        <f t="shared" si="4"/>
        <v>110.16000000000003</v>
      </c>
      <c r="J70" s="19">
        <f t="shared" si="5"/>
        <v>110.16000000000003</v>
      </c>
      <c r="K70" s="9" t="s">
        <v>2268</v>
      </c>
    </row>
    <row r="71" spans="1:11" x14ac:dyDescent="0.2">
      <c r="A71" s="5" t="s">
        <v>215</v>
      </c>
      <c r="B71" s="5" t="s">
        <v>168</v>
      </c>
      <c r="C71" s="5" t="s">
        <v>212</v>
      </c>
      <c r="D71" s="5" t="s">
        <v>213</v>
      </c>
      <c r="E71" s="5" t="s">
        <v>214</v>
      </c>
      <c r="F71" s="5">
        <v>1</v>
      </c>
      <c r="G71" s="12">
        <v>525.29999999999995</v>
      </c>
      <c r="H71" s="12">
        <f t="shared" si="3"/>
        <v>525.29999999999995</v>
      </c>
      <c r="I71" s="19">
        <f t="shared" si="4"/>
        <v>189.108</v>
      </c>
      <c r="J71" s="19">
        <f t="shared" si="5"/>
        <v>189.108</v>
      </c>
      <c r="K71" s="9" t="s">
        <v>2268</v>
      </c>
    </row>
    <row r="72" spans="1:11" x14ac:dyDescent="0.2">
      <c r="A72" s="5" t="s">
        <v>218</v>
      </c>
      <c r="B72" s="5" t="s">
        <v>168</v>
      </c>
      <c r="C72" s="5" t="s">
        <v>216</v>
      </c>
      <c r="D72" s="5" t="s">
        <v>193</v>
      </c>
      <c r="E72" s="5" t="s">
        <v>217</v>
      </c>
      <c r="F72" s="5">
        <v>1</v>
      </c>
      <c r="G72" s="12">
        <v>156.4</v>
      </c>
      <c r="H72" s="12">
        <f t="shared" si="3"/>
        <v>156.4</v>
      </c>
      <c r="I72" s="19">
        <f t="shared" si="4"/>
        <v>56.304000000000009</v>
      </c>
      <c r="J72" s="19">
        <f t="shared" si="5"/>
        <v>56.304000000000009</v>
      </c>
      <c r="K72" s="9" t="s">
        <v>2268</v>
      </c>
    </row>
    <row r="73" spans="1:11" x14ac:dyDescent="0.2">
      <c r="A73" s="5" t="s">
        <v>222</v>
      </c>
      <c r="B73" s="5" t="s">
        <v>168</v>
      </c>
      <c r="C73" s="5" t="s">
        <v>219</v>
      </c>
      <c r="D73" s="5" t="s">
        <v>220</v>
      </c>
      <c r="E73" s="5" t="s">
        <v>221</v>
      </c>
      <c r="F73" s="5">
        <v>1</v>
      </c>
      <c r="G73" s="12">
        <v>117.3</v>
      </c>
      <c r="H73" s="12">
        <f t="shared" si="3"/>
        <v>117.3</v>
      </c>
      <c r="I73" s="19">
        <f t="shared" si="4"/>
        <v>42.228000000000002</v>
      </c>
      <c r="J73" s="19">
        <f t="shared" si="5"/>
        <v>42.228000000000002</v>
      </c>
      <c r="K73" s="9" t="s">
        <v>2268</v>
      </c>
    </row>
    <row r="74" spans="1:11" x14ac:dyDescent="0.2">
      <c r="A74" s="5" t="s">
        <v>225</v>
      </c>
      <c r="B74" s="5" t="s">
        <v>168</v>
      </c>
      <c r="C74" s="5" t="s">
        <v>223</v>
      </c>
      <c r="D74" s="5" t="s">
        <v>220</v>
      </c>
      <c r="E74" s="5" t="s">
        <v>224</v>
      </c>
      <c r="F74" s="5">
        <v>1</v>
      </c>
      <c r="G74" s="12">
        <v>122.4</v>
      </c>
      <c r="H74" s="12">
        <f t="shared" si="3"/>
        <v>122.4</v>
      </c>
      <c r="I74" s="19">
        <f t="shared" si="4"/>
        <v>44.064000000000007</v>
      </c>
      <c r="J74" s="19">
        <f t="shared" si="5"/>
        <v>44.064000000000007</v>
      </c>
      <c r="K74" s="9" t="s">
        <v>2268</v>
      </c>
    </row>
    <row r="75" spans="1:11" x14ac:dyDescent="0.2">
      <c r="A75" s="5" t="s">
        <v>225</v>
      </c>
      <c r="B75" s="5" t="s">
        <v>168</v>
      </c>
      <c r="C75" s="5" t="s">
        <v>226</v>
      </c>
      <c r="D75" s="5" t="s">
        <v>220</v>
      </c>
      <c r="E75" s="5" t="s">
        <v>227</v>
      </c>
      <c r="F75" s="5">
        <v>2</v>
      </c>
      <c r="G75" s="12">
        <v>122.4</v>
      </c>
      <c r="H75" s="12">
        <f t="shared" si="3"/>
        <v>244.8</v>
      </c>
      <c r="I75" s="19">
        <f t="shared" si="4"/>
        <v>44.064000000000007</v>
      </c>
      <c r="J75" s="19">
        <f t="shared" si="5"/>
        <v>88.128000000000014</v>
      </c>
      <c r="K75" s="9" t="s">
        <v>2268</v>
      </c>
    </row>
    <row r="76" spans="1:11" x14ac:dyDescent="0.2">
      <c r="A76" s="5" t="s">
        <v>231</v>
      </c>
      <c r="B76" s="5" t="s">
        <v>168</v>
      </c>
      <c r="C76" s="5" t="s">
        <v>228</v>
      </c>
      <c r="D76" s="5" t="s">
        <v>229</v>
      </c>
      <c r="E76" s="5" t="s">
        <v>230</v>
      </c>
      <c r="F76" s="5">
        <v>1</v>
      </c>
      <c r="G76" s="12">
        <v>348.5</v>
      </c>
      <c r="H76" s="12">
        <f t="shared" si="3"/>
        <v>348.5</v>
      </c>
      <c r="I76" s="19">
        <f t="shared" si="4"/>
        <v>125.46000000000002</v>
      </c>
      <c r="J76" s="19">
        <f t="shared" si="5"/>
        <v>125.46000000000002</v>
      </c>
      <c r="K76" s="9" t="s">
        <v>2268</v>
      </c>
    </row>
    <row r="77" spans="1:11" x14ac:dyDescent="0.2">
      <c r="A77" s="5" t="s">
        <v>235</v>
      </c>
      <c r="B77" s="5" t="s">
        <v>168</v>
      </c>
      <c r="C77" s="5" t="s">
        <v>232</v>
      </c>
      <c r="D77" s="5" t="s">
        <v>233</v>
      </c>
      <c r="E77" s="5" t="s">
        <v>234</v>
      </c>
      <c r="F77" s="5">
        <v>1</v>
      </c>
      <c r="G77" s="12">
        <v>501.5</v>
      </c>
      <c r="H77" s="12">
        <f t="shared" si="3"/>
        <v>501.5</v>
      </c>
      <c r="I77" s="19">
        <f t="shared" si="4"/>
        <v>180.54000000000002</v>
      </c>
      <c r="J77" s="19">
        <f t="shared" si="5"/>
        <v>180.54000000000002</v>
      </c>
      <c r="K77" s="9" t="s">
        <v>2268</v>
      </c>
    </row>
    <row r="78" spans="1:11" x14ac:dyDescent="0.2">
      <c r="A78" s="5" t="s">
        <v>238</v>
      </c>
      <c r="B78" s="5" t="s">
        <v>168</v>
      </c>
      <c r="C78" s="5" t="s">
        <v>236</v>
      </c>
      <c r="D78" s="5">
        <v>5</v>
      </c>
      <c r="E78" s="5" t="s">
        <v>237</v>
      </c>
      <c r="F78" s="5">
        <v>1</v>
      </c>
      <c r="G78" s="12">
        <v>567.79999999999995</v>
      </c>
      <c r="H78" s="12">
        <f t="shared" si="3"/>
        <v>567.79999999999995</v>
      </c>
      <c r="I78" s="19">
        <f t="shared" si="4"/>
        <v>204.40800000000002</v>
      </c>
      <c r="J78" s="19">
        <f t="shared" si="5"/>
        <v>204.40800000000002</v>
      </c>
      <c r="K78" s="9" t="s">
        <v>2268</v>
      </c>
    </row>
    <row r="79" spans="1:11" x14ac:dyDescent="0.2">
      <c r="A79" s="5" t="s">
        <v>242</v>
      </c>
      <c r="B79" s="5" t="s">
        <v>168</v>
      </c>
      <c r="C79" s="5" t="s">
        <v>239</v>
      </c>
      <c r="D79" s="5" t="s">
        <v>240</v>
      </c>
      <c r="E79" s="5" t="s">
        <v>241</v>
      </c>
      <c r="F79" s="5">
        <v>1</v>
      </c>
      <c r="G79" s="12">
        <v>448.8</v>
      </c>
      <c r="H79" s="12">
        <f t="shared" si="3"/>
        <v>448.8</v>
      </c>
      <c r="I79" s="19">
        <f t="shared" si="4"/>
        <v>161.56800000000001</v>
      </c>
      <c r="J79" s="19">
        <f t="shared" si="5"/>
        <v>161.56800000000001</v>
      </c>
      <c r="K79" s="9" t="s">
        <v>2268</v>
      </c>
    </row>
    <row r="80" spans="1:11" x14ac:dyDescent="0.2">
      <c r="A80" s="5" t="s">
        <v>245</v>
      </c>
      <c r="B80" s="5" t="s">
        <v>185</v>
      </c>
      <c r="C80" s="5" t="s">
        <v>243</v>
      </c>
      <c r="D80" s="5">
        <v>2</v>
      </c>
      <c r="E80" s="5" t="s">
        <v>244</v>
      </c>
      <c r="F80" s="5">
        <v>1</v>
      </c>
      <c r="G80" s="12">
        <v>290</v>
      </c>
      <c r="H80" s="12">
        <f t="shared" si="3"/>
        <v>290</v>
      </c>
      <c r="I80" s="19">
        <f t="shared" si="4"/>
        <v>104.4</v>
      </c>
      <c r="J80" s="19">
        <f t="shared" si="5"/>
        <v>104.4</v>
      </c>
      <c r="K80" s="9" t="s">
        <v>2268</v>
      </c>
    </row>
    <row r="81" spans="1:11" x14ac:dyDescent="0.2">
      <c r="A81" s="5" t="s">
        <v>248</v>
      </c>
      <c r="B81" s="5" t="s">
        <v>168</v>
      </c>
      <c r="C81" s="5" t="s">
        <v>246</v>
      </c>
      <c r="D81" s="5">
        <v>4</v>
      </c>
      <c r="E81" s="5" t="s">
        <v>247</v>
      </c>
      <c r="F81" s="5">
        <v>1</v>
      </c>
      <c r="G81" s="12">
        <v>270.3</v>
      </c>
      <c r="H81" s="12">
        <f t="shared" si="3"/>
        <v>270.3</v>
      </c>
      <c r="I81" s="19">
        <f t="shared" si="4"/>
        <v>97.308000000000007</v>
      </c>
      <c r="J81" s="19">
        <f t="shared" si="5"/>
        <v>97.308000000000007</v>
      </c>
      <c r="K81" s="9" t="s">
        <v>2268</v>
      </c>
    </row>
    <row r="82" spans="1:11" x14ac:dyDescent="0.2">
      <c r="A82" s="5" t="s">
        <v>251</v>
      </c>
      <c r="B82" s="5" t="s">
        <v>168</v>
      </c>
      <c r="C82" s="5" t="s">
        <v>249</v>
      </c>
      <c r="D82" s="5">
        <v>4</v>
      </c>
      <c r="E82" s="5" t="s">
        <v>250</v>
      </c>
      <c r="F82" s="5">
        <v>1</v>
      </c>
      <c r="G82" s="12">
        <v>253.3</v>
      </c>
      <c r="H82" s="12">
        <f t="shared" si="3"/>
        <v>253.3</v>
      </c>
      <c r="I82" s="19">
        <f t="shared" si="4"/>
        <v>91.188000000000017</v>
      </c>
      <c r="J82" s="19">
        <f t="shared" si="5"/>
        <v>91.188000000000017</v>
      </c>
      <c r="K82" s="9" t="s">
        <v>2268</v>
      </c>
    </row>
    <row r="83" spans="1:11" x14ac:dyDescent="0.2">
      <c r="A83" s="5" t="s">
        <v>182</v>
      </c>
      <c r="B83" s="5" t="s">
        <v>168</v>
      </c>
      <c r="C83" s="5" t="s">
        <v>252</v>
      </c>
      <c r="D83" s="5" t="s">
        <v>240</v>
      </c>
      <c r="E83" s="5" t="s">
        <v>253</v>
      </c>
      <c r="F83" s="5">
        <v>1</v>
      </c>
      <c r="G83" s="12">
        <v>399.5</v>
      </c>
      <c r="H83" s="12">
        <f t="shared" si="3"/>
        <v>399.5</v>
      </c>
      <c r="I83" s="19">
        <f t="shared" si="4"/>
        <v>143.82000000000002</v>
      </c>
      <c r="J83" s="19">
        <f t="shared" si="5"/>
        <v>143.82000000000002</v>
      </c>
      <c r="K83" s="9" t="s">
        <v>2268</v>
      </c>
    </row>
    <row r="84" spans="1:11" x14ac:dyDescent="0.2">
      <c r="A84" s="5" t="s">
        <v>182</v>
      </c>
      <c r="B84" s="5" t="s">
        <v>168</v>
      </c>
      <c r="C84" s="5" t="s">
        <v>254</v>
      </c>
      <c r="D84" s="5">
        <v>5</v>
      </c>
      <c r="E84" s="5" t="s">
        <v>255</v>
      </c>
      <c r="F84" s="5">
        <v>1</v>
      </c>
      <c r="G84" s="12">
        <v>440.3</v>
      </c>
      <c r="H84" s="12">
        <f t="shared" si="3"/>
        <v>440.3</v>
      </c>
      <c r="I84" s="19">
        <f t="shared" si="4"/>
        <v>158.50800000000004</v>
      </c>
      <c r="J84" s="19">
        <f t="shared" si="5"/>
        <v>158.50800000000004</v>
      </c>
      <c r="K84" s="9" t="s">
        <v>2268</v>
      </c>
    </row>
    <row r="85" spans="1:11" x14ac:dyDescent="0.2">
      <c r="A85" s="5" t="s">
        <v>182</v>
      </c>
      <c r="B85" s="5" t="s">
        <v>168</v>
      </c>
      <c r="C85" s="5" t="s">
        <v>256</v>
      </c>
      <c r="D85" s="5" t="s">
        <v>240</v>
      </c>
      <c r="E85" s="5" t="s">
        <v>257</v>
      </c>
      <c r="F85" s="5">
        <v>2</v>
      </c>
      <c r="G85" s="12">
        <v>321.3</v>
      </c>
      <c r="H85" s="12">
        <f t="shared" si="3"/>
        <v>642.6</v>
      </c>
      <c r="I85" s="19">
        <f t="shared" si="4"/>
        <v>115.66800000000001</v>
      </c>
      <c r="J85" s="19">
        <f t="shared" si="5"/>
        <v>231.33600000000001</v>
      </c>
      <c r="K85" s="9" t="s">
        <v>2268</v>
      </c>
    </row>
    <row r="86" spans="1:11" x14ac:dyDescent="0.2">
      <c r="A86" s="5" t="s">
        <v>111</v>
      </c>
      <c r="B86" s="5" t="s">
        <v>258</v>
      </c>
      <c r="C86" s="5" t="s">
        <v>259</v>
      </c>
      <c r="D86" s="5">
        <v>104</v>
      </c>
      <c r="E86" s="5" t="s">
        <v>260</v>
      </c>
      <c r="F86" s="5">
        <v>1</v>
      </c>
      <c r="G86" s="12">
        <v>800</v>
      </c>
      <c r="H86" s="12">
        <f t="shared" si="3"/>
        <v>800</v>
      </c>
      <c r="I86" s="19">
        <f t="shared" si="4"/>
        <v>288</v>
      </c>
      <c r="J86" s="19">
        <f t="shared" si="5"/>
        <v>288</v>
      </c>
      <c r="K86" s="9" t="s">
        <v>2268</v>
      </c>
    </row>
    <row r="87" spans="1:11" x14ac:dyDescent="0.2">
      <c r="A87" s="5" t="s">
        <v>263</v>
      </c>
      <c r="B87" s="5" t="s">
        <v>168</v>
      </c>
      <c r="C87" s="5" t="s">
        <v>261</v>
      </c>
      <c r="D87" s="5">
        <v>50</v>
      </c>
      <c r="E87" s="5" t="s">
        <v>262</v>
      </c>
      <c r="F87" s="5">
        <v>1</v>
      </c>
      <c r="G87" s="12">
        <v>224</v>
      </c>
      <c r="H87" s="12">
        <f t="shared" si="3"/>
        <v>224</v>
      </c>
      <c r="I87" s="19">
        <f t="shared" si="4"/>
        <v>80.64</v>
      </c>
      <c r="J87" s="19">
        <f t="shared" si="5"/>
        <v>80.64</v>
      </c>
      <c r="K87" s="9" t="s">
        <v>2268</v>
      </c>
    </row>
    <row r="88" spans="1:11" x14ac:dyDescent="0.2">
      <c r="A88" s="5" t="s">
        <v>263</v>
      </c>
      <c r="B88" s="5" t="s">
        <v>168</v>
      </c>
      <c r="C88" s="5" t="s">
        <v>261</v>
      </c>
      <c r="D88" s="5">
        <v>52</v>
      </c>
      <c r="E88" s="5" t="s">
        <v>262</v>
      </c>
      <c r="F88" s="5">
        <v>1</v>
      </c>
      <c r="G88" s="12">
        <v>224</v>
      </c>
      <c r="H88" s="12">
        <f t="shared" si="3"/>
        <v>224</v>
      </c>
      <c r="I88" s="19">
        <f t="shared" si="4"/>
        <v>80.64</v>
      </c>
      <c r="J88" s="19">
        <f t="shared" si="5"/>
        <v>80.64</v>
      </c>
      <c r="K88" s="9" t="s">
        <v>2268</v>
      </c>
    </row>
    <row r="89" spans="1:11" x14ac:dyDescent="0.2">
      <c r="A89" s="5" t="s">
        <v>266</v>
      </c>
      <c r="B89" s="5" t="s">
        <v>168</v>
      </c>
      <c r="C89" s="5" t="s">
        <v>264</v>
      </c>
      <c r="D89" s="5">
        <v>44</v>
      </c>
      <c r="E89" s="5" t="s">
        <v>265</v>
      </c>
      <c r="F89" s="5">
        <v>1</v>
      </c>
      <c r="G89" s="12">
        <v>382</v>
      </c>
      <c r="H89" s="12">
        <f t="shared" si="3"/>
        <v>382</v>
      </c>
      <c r="I89" s="19">
        <f t="shared" si="4"/>
        <v>137.52000000000001</v>
      </c>
      <c r="J89" s="19">
        <f t="shared" si="5"/>
        <v>137.52000000000001</v>
      </c>
      <c r="K89" s="9" t="s">
        <v>2268</v>
      </c>
    </row>
    <row r="90" spans="1:11" x14ac:dyDescent="0.2">
      <c r="A90" s="5" t="s">
        <v>266</v>
      </c>
      <c r="B90" s="5" t="s">
        <v>168</v>
      </c>
      <c r="C90" s="5" t="s">
        <v>264</v>
      </c>
      <c r="D90" s="5">
        <v>50</v>
      </c>
      <c r="E90" s="5" t="s">
        <v>265</v>
      </c>
      <c r="F90" s="5">
        <v>1</v>
      </c>
      <c r="G90" s="12">
        <v>382</v>
      </c>
      <c r="H90" s="12">
        <f t="shared" si="3"/>
        <v>382</v>
      </c>
      <c r="I90" s="19">
        <f t="shared" si="4"/>
        <v>137.52000000000001</v>
      </c>
      <c r="J90" s="19">
        <f t="shared" si="5"/>
        <v>137.52000000000001</v>
      </c>
      <c r="K90" s="9" t="s">
        <v>2268</v>
      </c>
    </row>
    <row r="91" spans="1:11" x14ac:dyDescent="0.2">
      <c r="A91" s="5" t="s">
        <v>266</v>
      </c>
      <c r="B91" s="5" t="s">
        <v>168</v>
      </c>
      <c r="C91" s="5" t="s">
        <v>264</v>
      </c>
      <c r="D91" s="5" t="s">
        <v>25</v>
      </c>
      <c r="E91" s="5" t="s">
        <v>265</v>
      </c>
      <c r="F91" s="5">
        <v>1</v>
      </c>
      <c r="G91" s="12">
        <v>382</v>
      </c>
      <c r="H91" s="12">
        <f t="shared" si="3"/>
        <v>382</v>
      </c>
      <c r="I91" s="19">
        <f t="shared" si="4"/>
        <v>137.52000000000001</v>
      </c>
      <c r="J91" s="19">
        <f t="shared" si="5"/>
        <v>137.52000000000001</v>
      </c>
      <c r="K91" s="9" t="s">
        <v>2268</v>
      </c>
    </row>
    <row r="92" spans="1:11" x14ac:dyDescent="0.2">
      <c r="A92" s="5" t="s">
        <v>263</v>
      </c>
      <c r="B92" s="5" t="s">
        <v>168</v>
      </c>
      <c r="C92" s="5" t="s">
        <v>267</v>
      </c>
      <c r="D92" s="5" t="s">
        <v>268</v>
      </c>
      <c r="E92" s="5" t="s">
        <v>269</v>
      </c>
      <c r="F92" s="5">
        <v>2</v>
      </c>
      <c r="G92" s="12">
        <v>433</v>
      </c>
      <c r="H92" s="12">
        <f t="shared" si="3"/>
        <v>866</v>
      </c>
      <c r="I92" s="19">
        <f t="shared" si="4"/>
        <v>155.88</v>
      </c>
      <c r="J92" s="19">
        <f t="shared" si="5"/>
        <v>311.76</v>
      </c>
      <c r="K92" s="9" t="s">
        <v>2268</v>
      </c>
    </row>
    <row r="93" spans="1:11" x14ac:dyDescent="0.2">
      <c r="A93" s="5" t="s">
        <v>263</v>
      </c>
      <c r="B93" s="5" t="s">
        <v>168</v>
      </c>
      <c r="C93" s="5" t="s">
        <v>267</v>
      </c>
      <c r="D93" s="5" t="s">
        <v>25</v>
      </c>
      <c r="E93" s="5" t="s">
        <v>269</v>
      </c>
      <c r="F93" s="5">
        <v>1</v>
      </c>
      <c r="G93" s="12">
        <v>433</v>
      </c>
      <c r="H93" s="12">
        <f t="shared" si="3"/>
        <v>433</v>
      </c>
      <c r="I93" s="19">
        <f t="shared" si="4"/>
        <v>155.88</v>
      </c>
      <c r="J93" s="19">
        <f t="shared" si="5"/>
        <v>155.88</v>
      </c>
      <c r="K93" s="9" t="s">
        <v>2268</v>
      </c>
    </row>
    <row r="94" spans="1:11" x14ac:dyDescent="0.2">
      <c r="A94" s="5" t="s">
        <v>263</v>
      </c>
      <c r="B94" s="5" t="s">
        <v>168</v>
      </c>
      <c r="C94" s="5" t="s">
        <v>267</v>
      </c>
      <c r="D94" s="5" t="s">
        <v>270</v>
      </c>
      <c r="E94" s="5" t="s">
        <v>269</v>
      </c>
      <c r="F94" s="5">
        <v>1</v>
      </c>
      <c r="G94" s="12">
        <v>433</v>
      </c>
      <c r="H94" s="12">
        <f t="shared" si="3"/>
        <v>433</v>
      </c>
      <c r="I94" s="19">
        <f t="shared" si="4"/>
        <v>155.88</v>
      </c>
      <c r="J94" s="19">
        <f t="shared" si="5"/>
        <v>155.88</v>
      </c>
      <c r="K94" s="9" t="s">
        <v>2268</v>
      </c>
    </row>
    <row r="95" spans="1:11" x14ac:dyDescent="0.2">
      <c r="A95" s="5" t="s">
        <v>263</v>
      </c>
      <c r="B95" s="5" t="s">
        <v>168</v>
      </c>
      <c r="C95" s="5" t="s">
        <v>267</v>
      </c>
      <c r="D95" s="5" t="s">
        <v>271</v>
      </c>
      <c r="E95" s="5" t="s">
        <v>269</v>
      </c>
      <c r="F95" s="5">
        <v>2</v>
      </c>
      <c r="G95" s="12">
        <v>433</v>
      </c>
      <c r="H95" s="12">
        <f t="shared" si="3"/>
        <v>866</v>
      </c>
      <c r="I95" s="19">
        <f t="shared" si="4"/>
        <v>155.88</v>
      </c>
      <c r="J95" s="19">
        <f t="shared" si="5"/>
        <v>311.76</v>
      </c>
      <c r="K95" s="9" t="s">
        <v>2268</v>
      </c>
    </row>
    <row r="96" spans="1:11" x14ac:dyDescent="0.2">
      <c r="A96" s="5" t="s">
        <v>263</v>
      </c>
      <c r="B96" s="5" t="s">
        <v>168</v>
      </c>
      <c r="C96" s="5" t="s">
        <v>272</v>
      </c>
      <c r="D96" s="5" t="s">
        <v>273</v>
      </c>
      <c r="E96" s="5" t="s">
        <v>274</v>
      </c>
      <c r="F96" s="5">
        <v>1</v>
      </c>
      <c r="G96" s="12">
        <v>675</v>
      </c>
      <c r="H96" s="12">
        <f t="shared" si="3"/>
        <v>675</v>
      </c>
      <c r="I96" s="19">
        <f t="shared" si="4"/>
        <v>243</v>
      </c>
      <c r="J96" s="19">
        <f t="shared" si="5"/>
        <v>243</v>
      </c>
      <c r="K96" s="9" t="s">
        <v>2268</v>
      </c>
    </row>
    <row r="97" spans="1:11" x14ac:dyDescent="0.2">
      <c r="A97" s="5" t="s">
        <v>263</v>
      </c>
      <c r="B97" s="5" t="s">
        <v>168</v>
      </c>
      <c r="C97" s="5" t="s">
        <v>272</v>
      </c>
      <c r="D97" s="5" t="s">
        <v>275</v>
      </c>
      <c r="E97" s="5" t="s">
        <v>274</v>
      </c>
      <c r="F97" s="5">
        <v>1</v>
      </c>
      <c r="G97" s="12">
        <v>675</v>
      </c>
      <c r="H97" s="12">
        <f t="shared" si="3"/>
        <v>675</v>
      </c>
      <c r="I97" s="19">
        <f t="shared" si="4"/>
        <v>243</v>
      </c>
      <c r="J97" s="19">
        <f t="shared" si="5"/>
        <v>243</v>
      </c>
      <c r="K97" s="9" t="s">
        <v>2268</v>
      </c>
    </row>
    <row r="98" spans="1:11" x14ac:dyDescent="0.2">
      <c r="A98" s="5" t="s">
        <v>263</v>
      </c>
      <c r="B98" s="5" t="s">
        <v>168</v>
      </c>
      <c r="C98" s="5" t="s">
        <v>276</v>
      </c>
      <c r="D98" s="5" t="s">
        <v>273</v>
      </c>
      <c r="E98" s="5" t="s">
        <v>277</v>
      </c>
      <c r="F98" s="5">
        <v>1</v>
      </c>
      <c r="G98" s="12">
        <v>637</v>
      </c>
      <c r="H98" s="12">
        <f t="shared" si="3"/>
        <v>637</v>
      </c>
      <c r="I98" s="19">
        <f t="shared" si="4"/>
        <v>229.32000000000005</v>
      </c>
      <c r="J98" s="19">
        <f t="shared" si="5"/>
        <v>229.32000000000005</v>
      </c>
      <c r="K98" s="9" t="s">
        <v>2268</v>
      </c>
    </row>
    <row r="99" spans="1:11" x14ac:dyDescent="0.2">
      <c r="A99" s="5" t="s">
        <v>263</v>
      </c>
      <c r="B99" s="5" t="s">
        <v>168</v>
      </c>
      <c r="C99" s="5" t="s">
        <v>276</v>
      </c>
      <c r="D99" s="5" t="s">
        <v>25</v>
      </c>
      <c r="E99" s="5" t="s">
        <v>277</v>
      </c>
      <c r="F99" s="5">
        <v>1</v>
      </c>
      <c r="G99" s="12">
        <v>637</v>
      </c>
      <c r="H99" s="12">
        <f t="shared" si="3"/>
        <v>637</v>
      </c>
      <c r="I99" s="19">
        <f t="shared" si="4"/>
        <v>229.32000000000005</v>
      </c>
      <c r="J99" s="19">
        <f t="shared" si="5"/>
        <v>229.32000000000005</v>
      </c>
      <c r="K99" s="9" t="s">
        <v>2268</v>
      </c>
    </row>
    <row r="100" spans="1:11" x14ac:dyDescent="0.2">
      <c r="A100" s="5" t="s">
        <v>263</v>
      </c>
      <c r="B100" s="5" t="s">
        <v>168</v>
      </c>
      <c r="C100" s="5" t="s">
        <v>276</v>
      </c>
      <c r="D100" s="5" t="s">
        <v>275</v>
      </c>
      <c r="E100" s="5" t="s">
        <v>277</v>
      </c>
      <c r="F100" s="5">
        <v>1</v>
      </c>
      <c r="G100" s="12">
        <v>637</v>
      </c>
      <c r="H100" s="12">
        <f t="shared" si="3"/>
        <v>637</v>
      </c>
      <c r="I100" s="19">
        <f t="shared" si="4"/>
        <v>229.32000000000005</v>
      </c>
      <c r="J100" s="19">
        <f t="shared" si="5"/>
        <v>229.32000000000005</v>
      </c>
      <c r="K100" s="9" t="s">
        <v>2268</v>
      </c>
    </row>
    <row r="101" spans="1:11" x14ac:dyDescent="0.2">
      <c r="A101" s="5" t="s">
        <v>281</v>
      </c>
      <c r="B101" s="5" t="s">
        <v>168</v>
      </c>
      <c r="C101" s="5" t="s">
        <v>278</v>
      </c>
      <c r="D101" s="5" t="s">
        <v>279</v>
      </c>
      <c r="E101" s="5" t="s">
        <v>280</v>
      </c>
      <c r="F101" s="5">
        <v>1</v>
      </c>
      <c r="G101" s="12">
        <v>612</v>
      </c>
      <c r="H101" s="12">
        <f t="shared" si="3"/>
        <v>612</v>
      </c>
      <c r="I101" s="19">
        <f t="shared" si="4"/>
        <v>220.32000000000005</v>
      </c>
      <c r="J101" s="19">
        <f t="shared" si="5"/>
        <v>220.32000000000005</v>
      </c>
      <c r="K101" s="9" t="s">
        <v>2268</v>
      </c>
    </row>
    <row r="102" spans="1:11" x14ac:dyDescent="0.2">
      <c r="A102" s="5" t="s">
        <v>281</v>
      </c>
      <c r="B102" s="5" t="s">
        <v>168</v>
      </c>
      <c r="C102" s="5" t="s">
        <v>282</v>
      </c>
      <c r="D102" s="5" t="s">
        <v>25</v>
      </c>
      <c r="E102" s="5" t="s">
        <v>283</v>
      </c>
      <c r="F102" s="5">
        <v>1</v>
      </c>
      <c r="G102" s="12">
        <v>752</v>
      </c>
      <c r="H102" s="12">
        <f t="shared" si="3"/>
        <v>752</v>
      </c>
      <c r="I102" s="19">
        <f t="shared" si="4"/>
        <v>270.72000000000003</v>
      </c>
      <c r="J102" s="19">
        <f t="shared" si="5"/>
        <v>270.72000000000003</v>
      </c>
      <c r="K102" s="9" t="s">
        <v>2268</v>
      </c>
    </row>
    <row r="103" spans="1:11" x14ac:dyDescent="0.2">
      <c r="A103" s="5" t="s">
        <v>281</v>
      </c>
      <c r="B103" s="5" t="s">
        <v>168</v>
      </c>
      <c r="C103" s="5" t="s">
        <v>284</v>
      </c>
      <c r="D103" s="5" t="s">
        <v>270</v>
      </c>
      <c r="E103" s="5" t="s">
        <v>285</v>
      </c>
      <c r="F103" s="5">
        <v>1</v>
      </c>
      <c r="G103" s="12">
        <v>612</v>
      </c>
      <c r="H103" s="12">
        <f t="shared" si="3"/>
        <v>612</v>
      </c>
      <c r="I103" s="19">
        <f t="shared" si="4"/>
        <v>220.32000000000005</v>
      </c>
      <c r="J103" s="19">
        <f t="shared" si="5"/>
        <v>220.32000000000005</v>
      </c>
      <c r="K103" s="9" t="s">
        <v>2268</v>
      </c>
    </row>
    <row r="104" spans="1:11" x14ac:dyDescent="0.2">
      <c r="A104" s="5" t="s">
        <v>289</v>
      </c>
      <c r="B104" s="5" t="s">
        <v>286</v>
      </c>
      <c r="C104" s="5" t="s">
        <v>287</v>
      </c>
      <c r="D104" s="5" t="s">
        <v>275</v>
      </c>
      <c r="E104" s="5" t="s">
        <v>288</v>
      </c>
      <c r="F104" s="5">
        <v>1</v>
      </c>
      <c r="G104" s="12">
        <v>400</v>
      </c>
      <c r="H104" s="12">
        <f t="shared" si="3"/>
        <v>400</v>
      </c>
      <c r="I104" s="19">
        <f t="shared" si="4"/>
        <v>144</v>
      </c>
      <c r="J104" s="19">
        <f t="shared" si="5"/>
        <v>144</v>
      </c>
      <c r="K104" s="9" t="s">
        <v>2268</v>
      </c>
    </row>
    <row r="105" spans="1:11" x14ac:dyDescent="0.2">
      <c r="A105" s="5" t="s">
        <v>293</v>
      </c>
      <c r="B105" s="5" t="s">
        <v>286</v>
      </c>
      <c r="C105" s="5" t="s">
        <v>290</v>
      </c>
      <c r="D105" s="5" t="s">
        <v>291</v>
      </c>
      <c r="E105" s="5" t="s">
        <v>292</v>
      </c>
      <c r="F105" s="5">
        <v>1</v>
      </c>
      <c r="G105" s="12">
        <v>314</v>
      </c>
      <c r="H105" s="12">
        <f t="shared" si="3"/>
        <v>314</v>
      </c>
      <c r="I105" s="19">
        <f t="shared" si="4"/>
        <v>113.04000000000002</v>
      </c>
      <c r="J105" s="19">
        <f t="shared" si="5"/>
        <v>113.04000000000002</v>
      </c>
      <c r="K105" s="9" t="s">
        <v>2268</v>
      </c>
    </row>
    <row r="106" spans="1:11" x14ac:dyDescent="0.2">
      <c r="A106" s="5" t="s">
        <v>293</v>
      </c>
      <c r="B106" s="5" t="s">
        <v>286</v>
      </c>
      <c r="C106" s="5" t="s">
        <v>290</v>
      </c>
      <c r="D106" s="5" t="s">
        <v>294</v>
      </c>
      <c r="E106" s="5" t="s">
        <v>292</v>
      </c>
      <c r="F106" s="5">
        <v>1</v>
      </c>
      <c r="G106" s="12">
        <v>314</v>
      </c>
      <c r="H106" s="12">
        <f t="shared" si="3"/>
        <v>314</v>
      </c>
      <c r="I106" s="19">
        <f t="shared" si="4"/>
        <v>113.04000000000002</v>
      </c>
      <c r="J106" s="19">
        <f t="shared" si="5"/>
        <v>113.04000000000002</v>
      </c>
      <c r="K106" s="9" t="s">
        <v>2268</v>
      </c>
    </row>
    <row r="107" spans="1:11" x14ac:dyDescent="0.2">
      <c r="A107" s="5" t="s">
        <v>299</v>
      </c>
      <c r="B107" s="5" t="s">
        <v>295</v>
      </c>
      <c r="C107" s="5" t="s">
        <v>296</v>
      </c>
      <c r="D107" s="5" t="s">
        <v>297</v>
      </c>
      <c r="E107" s="5" t="s">
        <v>298</v>
      </c>
      <c r="F107" s="5">
        <v>1</v>
      </c>
      <c r="G107" s="12">
        <v>522</v>
      </c>
      <c r="H107" s="12">
        <f t="shared" si="3"/>
        <v>522</v>
      </c>
      <c r="I107" s="19">
        <f t="shared" si="4"/>
        <v>187.92000000000002</v>
      </c>
      <c r="J107" s="19">
        <f t="shared" si="5"/>
        <v>187.92000000000002</v>
      </c>
      <c r="K107" s="9" t="s">
        <v>2268</v>
      </c>
    </row>
    <row r="108" spans="1:11" x14ac:dyDescent="0.2">
      <c r="A108" s="5" t="s">
        <v>299</v>
      </c>
      <c r="B108" s="5" t="s">
        <v>295</v>
      </c>
      <c r="C108" s="5" t="s">
        <v>296</v>
      </c>
      <c r="D108" s="5" t="s">
        <v>300</v>
      </c>
      <c r="E108" s="5" t="s">
        <v>298</v>
      </c>
      <c r="F108" s="5">
        <v>1</v>
      </c>
      <c r="G108" s="12">
        <v>522</v>
      </c>
      <c r="H108" s="12">
        <f t="shared" si="3"/>
        <v>522</v>
      </c>
      <c r="I108" s="19">
        <f t="shared" si="4"/>
        <v>187.92000000000002</v>
      </c>
      <c r="J108" s="19">
        <f t="shared" si="5"/>
        <v>187.92000000000002</v>
      </c>
      <c r="K108" s="9" t="s">
        <v>2268</v>
      </c>
    </row>
    <row r="109" spans="1:11" x14ac:dyDescent="0.2">
      <c r="A109" s="5" t="s">
        <v>263</v>
      </c>
      <c r="B109" s="5" t="s">
        <v>168</v>
      </c>
      <c r="C109" s="5" t="s">
        <v>301</v>
      </c>
      <c r="D109" s="5">
        <v>48</v>
      </c>
      <c r="E109" s="5" t="s">
        <v>302</v>
      </c>
      <c r="F109" s="5">
        <v>1</v>
      </c>
      <c r="G109" s="12">
        <v>599</v>
      </c>
      <c r="H109" s="12">
        <f t="shared" si="3"/>
        <v>599</v>
      </c>
      <c r="I109" s="19">
        <f t="shared" si="4"/>
        <v>215.64000000000001</v>
      </c>
      <c r="J109" s="19">
        <f t="shared" si="5"/>
        <v>215.64000000000001</v>
      </c>
      <c r="K109" s="9" t="s">
        <v>2268</v>
      </c>
    </row>
    <row r="110" spans="1:11" x14ac:dyDescent="0.2">
      <c r="A110" s="5" t="s">
        <v>305</v>
      </c>
      <c r="B110" s="5" t="s">
        <v>168</v>
      </c>
      <c r="C110" s="5" t="s">
        <v>303</v>
      </c>
      <c r="D110" s="5" t="s">
        <v>275</v>
      </c>
      <c r="E110" s="5" t="s">
        <v>304</v>
      </c>
      <c r="F110" s="5">
        <v>1</v>
      </c>
      <c r="G110" s="12">
        <v>841</v>
      </c>
      <c r="H110" s="12">
        <f t="shared" si="3"/>
        <v>841</v>
      </c>
      <c r="I110" s="19">
        <f t="shared" si="4"/>
        <v>302.76</v>
      </c>
      <c r="J110" s="19">
        <f t="shared" si="5"/>
        <v>302.76</v>
      </c>
      <c r="K110" s="9" t="s">
        <v>2268</v>
      </c>
    </row>
    <row r="111" spans="1:11" x14ac:dyDescent="0.2">
      <c r="A111" s="5" t="s">
        <v>310</v>
      </c>
      <c r="B111" s="5" t="s">
        <v>306</v>
      </c>
      <c r="C111" s="5" t="s">
        <v>307</v>
      </c>
      <c r="D111" s="5" t="s">
        <v>308</v>
      </c>
      <c r="E111" s="5" t="s">
        <v>309</v>
      </c>
      <c r="F111" s="5">
        <v>1</v>
      </c>
      <c r="G111" s="12">
        <v>640</v>
      </c>
      <c r="H111" s="12">
        <f t="shared" si="3"/>
        <v>640</v>
      </c>
      <c r="I111" s="19">
        <f t="shared" si="4"/>
        <v>230.4</v>
      </c>
      <c r="J111" s="19">
        <f t="shared" si="5"/>
        <v>230.4</v>
      </c>
      <c r="K111" s="9" t="s">
        <v>2268</v>
      </c>
    </row>
    <row r="112" spans="1:11" x14ac:dyDescent="0.2">
      <c r="A112" s="5" t="s">
        <v>111</v>
      </c>
      <c r="B112" s="5" t="s">
        <v>306</v>
      </c>
      <c r="C112" s="5" t="s">
        <v>311</v>
      </c>
      <c r="D112" s="5" t="s">
        <v>312</v>
      </c>
      <c r="E112" s="5" t="s">
        <v>313</v>
      </c>
      <c r="F112" s="5">
        <v>1</v>
      </c>
      <c r="G112" s="12">
        <v>1523</v>
      </c>
      <c r="H112" s="12">
        <f t="shared" si="3"/>
        <v>1523</v>
      </c>
      <c r="I112" s="19">
        <f t="shared" si="4"/>
        <v>548.28000000000009</v>
      </c>
      <c r="J112" s="19">
        <f t="shared" si="5"/>
        <v>548.28000000000009</v>
      </c>
      <c r="K112" s="9" t="s">
        <v>2268</v>
      </c>
    </row>
    <row r="113" spans="1:11" x14ac:dyDescent="0.2">
      <c r="A113" s="5" t="s">
        <v>317</v>
      </c>
      <c r="B113" s="5" t="s">
        <v>306</v>
      </c>
      <c r="C113" s="5" t="s">
        <v>314</v>
      </c>
      <c r="D113" s="5" t="s">
        <v>315</v>
      </c>
      <c r="E113" s="5" t="s">
        <v>316</v>
      </c>
      <c r="F113" s="5">
        <v>1</v>
      </c>
      <c r="G113" s="12">
        <v>525</v>
      </c>
      <c r="H113" s="12">
        <f t="shared" si="3"/>
        <v>525</v>
      </c>
      <c r="I113" s="19">
        <f t="shared" si="4"/>
        <v>189</v>
      </c>
      <c r="J113" s="19">
        <f t="shared" si="5"/>
        <v>189</v>
      </c>
      <c r="K113" s="9" t="s">
        <v>2268</v>
      </c>
    </row>
    <row r="114" spans="1:11" x14ac:dyDescent="0.2">
      <c r="A114" s="5" t="s">
        <v>322</v>
      </c>
      <c r="B114" s="5" t="s">
        <v>318</v>
      </c>
      <c r="C114" s="5" t="s">
        <v>319</v>
      </c>
      <c r="D114" s="5" t="s">
        <v>320</v>
      </c>
      <c r="E114" s="5" t="s">
        <v>321</v>
      </c>
      <c r="F114" s="5">
        <v>1</v>
      </c>
      <c r="G114" s="12">
        <v>1181.5</v>
      </c>
      <c r="H114" s="12">
        <f t="shared" si="3"/>
        <v>1181.5</v>
      </c>
      <c r="I114" s="19">
        <f t="shared" si="4"/>
        <v>425.34000000000009</v>
      </c>
      <c r="J114" s="19">
        <f t="shared" si="5"/>
        <v>425.34000000000009</v>
      </c>
      <c r="K114" s="9" t="s">
        <v>2268</v>
      </c>
    </row>
    <row r="115" spans="1:11" x14ac:dyDescent="0.2">
      <c r="A115" s="5" t="s">
        <v>327</v>
      </c>
      <c r="B115" s="5" t="s">
        <v>323</v>
      </c>
      <c r="C115" s="5" t="s">
        <v>324</v>
      </c>
      <c r="D115" s="5" t="s">
        <v>325</v>
      </c>
      <c r="E115" s="5" t="s">
        <v>326</v>
      </c>
      <c r="F115" s="5">
        <v>1</v>
      </c>
      <c r="G115" s="12">
        <v>800</v>
      </c>
      <c r="H115" s="12">
        <f t="shared" si="3"/>
        <v>800</v>
      </c>
      <c r="I115" s="19">
        <f t="shared" si="4"/>
        <v>288</v>
      </c>
      <c r="J115" s="19">
        <f t="shared" si="5"/>
        <v>288</v>
      </c>
      <c r="K115" s="9" t="s">
        <v>2268</v>
      </c>
    </row>
    <row r="116" spans="1:11" x14ac:dyDescent="0.2">
      <c r="A116" s="5" t="s">
        <v>330</v>
      </c>
      <c r="B116" s="5" t="s">
        <v>323</v>
      </c>
      <c r="C116" s="5" t="s">
        <v>328</v>
      </c>
      <c r="D116" s="5" t="s">
        <v>325</v>
      </c>
      <c r="E116" s="5" t="s">
        <v>329</v>
      </c>
      <c r="F116" s="5">
        <v>1</v>
      </c>
      <c r="G116" s="12">
        <v>1250</v>
      </c>
      <c r="H116" s="12">
        <f t="shared" si="3"/>
        <v>1250</v>
      </c>
      <c r="I116" s="19">
        <f t="shared" si="4"/>
        <v>450</v>
      </c>
      <c r="J116" s="19">
        <f t="shared" si="5"/>
        <v>450</v>
      </c>
      <c r="K116" s="9" t="s">
        <v>2268</v>
      </c>
    </row>
    <row r="117" spans="1:11" x14ac:dyDescent="0.2">
      <c r="A117" s="5" t="s">
        <v>333</v>
      </c>
      <c r="B117" s="5" t="s">
        <v>323</v>
      </c>
      <c r="C117" s="5" t="s">
        <v>331</v>
      </c>
      <c r="D117" s="5" t="s">
        <v>325</v>
      </c>
      <c r="E117" s="5" t="s">
        <v>332</v>
      </c>
      <c r="F117" s="5">
        <v>1</v>
      </c>
      <c r="G117" s="12">
        <v>1400</v>
      </c>
      <c r="H117" s="12">
        <f t="shared" si="3"/>
        <v>1400</v>
      </c>
      <c r="I117" s="19">
        <f t="shared" si="4"/>
        <v>504</v>
      </c>
      <c r="J117" s="19">
        <f t="shared" si="5"/>
        <v>504</v>
      </c>
      <c r="K117" s="9" t="s">
        <v>2268</v>
      </c>
    </row>
    <row r="118" spans="1:11" x14ac:dyDescent="0.2">
      <c r="A118" s="5" t="s">
        <v>336</v>
      </c>
      <c r="B118" s="5" t="s">
        <v>323</v>
      </c>
      <c r="C118" s="5" t="s">
        <v>334</v>
      </c>
      <c r="D118" s="5" t="s">
        <v>325</v>
      </c>
      <c r="E118" s="5" t="s">
        <v>335</v>
      </c>
      <c r="F118" s="5">
        <v>1</v>
      </c>
      <c r="G118" s="12">
        <v>1750</v>
      </c>
      <c r="H118" s="12">
        <f t="shared" si="3"/>
        <v>1750</v>
      </c>
      <c r="I118" s="19">
        <f t="shared" si="4"/>
        <v>630</v>
      </c>
      <c r="J118" s="19">
        <f t="shared" si="5"/>
        <v>630</v>
      </c>
      <c r="K118" s="9" t="s">
        <v>2268</v>
      </c>
    </row>
    <row r="119" spans="1:11" x14ac:dyDescent="0.2">
      <c r="A119" s="5" t="s">
        <v>340</v>
      </c>
      <c r="B119" s="5" t="s">
        <v>323</v>
      </c>
      <c r="C119" s="5" t="s">
        <v>337</v>
      </c>
      <c r="D119" s="5" t="s">
        <v>338</v>
      </c>
      <c r="E119" s="5" t="s">
        <v>339</v>
      </c>
      <c r="F119" s="5">
        <v>1</v>
      </c>
      <c r="G119" s="12">
        <v>2800</v>
      </c>
      <c r="H119" s="12">
        <f t="shared" si="3"/>
        <v>2800</v>
      </c>
      <c r="I119" s="19">
        <f t="shared" si="4"/>
        <v>1008</v>
      </c>
      <c r="J119" s="19">
        <f t="shared" si="5"/>
        <v>1008</v>
      </c>
      <c r="K119" s="9" t="s">
        <v>2268</v>
      </c>
    </row>
    <row r="120" spans="1:11" x14ac:dyDescent="0.2">
      <c r="A120" s="5" t="s">
        <v>343</v>
      </c>
      <c r="B120" s="5" t="s">
        <v>323</v>
      </c>
      <c r="C120" s="5" t="s">
        <v>341</v>
      </c>
      <c r="D120" s="5" t="s">
        <v>338</v>
      </c>
      <c r="E120" s="5" t="s">
        <v>342</v>
      </c>
      <c r="F120" s="5">
        <v>2</v>
      </c>
      <c r="G120" s="12">
        <v>800</v>
      </c>
      <c r="H120" s="12">
        <f t="shared" si="3"/>
        <v>1600</v>
      </c>
      <c r="I120" s="19">
        <f t="shared" si="4"/>
        <v>288</v>
      </c>
      <c r="J120" s="19">
        <f t="shared" si="5"/>
        <v>576</v>
      </c>
      <c r="K120" s="9" t="s">
        <v>2268</v>
      </c>
    </row>
    <row r="121" spans="1:11" x14ac:dyDescent="0.2">
      <c r="A121" s="5" t="s">
        <v>346</v>
      </c>
      <c r="B121" s="5" t="s">
        <v>323</v>
      </c>
      <c r="C121" s="5" t="s">
        <v>344</v>
      </c>
      <c r="D121" s="5" t="s">
        <v>338</v>
      </c>
      <c r="E121" s="5" t="s">
        <v>345</v>
      </c>
      <c r="F121" s="5">
        <v>1</v>
      </c>
      <c r="G121" s="12">
        <v>1000</v>
      </c>
      <c r="H121" s="12">
        <f t="shared" si="3"/>
        <v>1000</v>
      </c>
      <c r="I121" s="19">
        <f t="shared" si="4"/>
        <v>360</v>
      </c>
      <c r="J121" s="19">
        <f t="shared" si="5"/>
        <v>360</v>
      </c>
      <c r="K121" s="9" t="s">
        <v>2268</v>
      </c>
    </row>
    <row r="122" spans="1:11" x14ac:dyDescent="0.2">
      <c r="A122" s="5" t="s">
        <v>49</v>
      </c>
      <c r="B122" s="5" t="s">
        <v>347</v>
      </c>
      <c r="C122" s="5" t="s">
        <v>348</v>
      </c>
      <c r="D122" s="5" t="s">
        <v>349</v>
      </c>
      <c r="E122" s="5" t="s">
        <v>350</v>
      </c>
      <c r="F122" s="5">
        <v>1</v>
      </c>
      <c r="G122" s="12">
        <v>250</v>
      </c>
      <c r="H122" s="12">
        <f t="shared" si="3"/>
        <v>250</v>
      </c>
      <c r="I122" s="19">
        <f t="shared" si="4"/>
        <v>90</v>
      </c>
      <c r="J122" s="19">
        <f t="shared" si="5"/>
        <v>90</v>
      </c>
      <c r="K122" s="9" t="s">
        <v>2268</v>
      </c>
    </row>
    <row r="123" spans="1:11" x14ac:dyDescent="0.2">
      <c r="A123" s="5" t="s">
        <v>354</v>
      </c>
      <c r="B123" s="5" t="s">
        <v>351</v>
      </c>
      <c r="C123" s="5" t="s">
        <v>352</v>
      </c>
      <c r="D123" s="5">
        <v>62</v>
      </c>
      <c r="E123" s="5" t="s">
        <v>353</v>
      </c>
      <c r="F123" s="5">
        <v>1</v>
      </c>
      <c r="G123" s="12">
        <v>1200</v>
      </c>
      <c r="H123" s="12">
        <f t="shared" si="3"/>
        <v>1200</v>
      </c>
      <c r="I123" s="19">
        <f t="shared" si="4"/>
        <v>432</v>
      </c>
      <c r="J123" s="19">
        <f t="shared" si="5"/>
        <v>432</v>
      </c>
      <c r="K123" s="9" t="s">
        <v>2268</v>
      </c>
    </row>
    <row r="124" spans="1:11" x14ac:dyDescent="0.2">
      <c r="A124" s="5" t="s">
        <v>61</v>
      </c>
      <c r="B124" s="5" t="s">
        <v>351</v>
      </c>
      <c r="C124" s="5" t="s">
        <v>355</v>
      </c>
      <c r="D124" s="5">
        <v>50</v>
      </c>
      <c r="E124" s="5" t="s">
        <v>356</v>
      </c>
      <c r="F124" s="5">
        <v>1</v>
      </c>
      <c r="G124" s="12">
        <v>1300</v>
      </c>
      <c r="H124" s="12">
        <f t="shared" si="3"/>
        <v>1300</v>
      </c>
      <c r="I124" s="19">
        <f t="shared" si="4"/>
        <v>468</v>
      </c>
      <c r="J124" s="19">
        <f t="shared" si="5"/>
        <v>468</v>
      </c>
      <c r="K124" s="9" t="s">
        <v>2268</v>
      </c>
    </row>
    <row r="125" spans="1:11" x14ac:dyDescent="0.2">
      <c r="A125" s="5" t="s">
        <v>61</v>
      </c>
      <c r="B125" s="5" t="s">
        <v>124</v>
      </c>
      <c r="C125" s="5" t="s">
        <v>357</v>
      </c>
      <c r="D125" s="5" t="s">
        <v>358</v>
      </c>
      <c r="E125" s="5" t="s">
        <v>359</v>
      </c>
      <c r="F125" s="5">
        <v>1</v>
      </c>
      <c r="G125" s="12">
        <v>600</v>
      </c>
      <c r="H125" s="12">
        <f t="shared" si="3"/>
        <v>600</v>
      </c>
      <c r="I125" s="19">
        <f t="shared" si="4"/>
        <v>216</v>
      </c>
      <c r="J125" s="19">
        <f t="shared" si="5"/>
        <v>216</v>
      </c>
      <c r="K125" s="9" t="s">
        <v>2268</v>
      </c>
    </row>
    <row r="126" spans="1:11" x14ac:dyDescent="0.2">
      <c r="A126" s="5" t="s">
        <v>322</v>
      </c>
      <c r="B126" s="5" t="s">
        <v>124</v>
      </c>
      <c r="C126" s="5" t="s">
        <v>360</v>
      </c>
      <c r="D126" s="5" t="s">
        <v>361</v>
      </c>
      <c r="E126" s="5" t="s">
        <v>362</v>
      </c>
      <c r="F126" s="5">
        <v>1</v>
      </c>
      <c r="G126" s="12">
        <v>700</v>
      </c>
      <c r="H126" s="12">
        <f t="shared" si="3"/>
        <v>700</v>
      </c>
      <c r="I126" s="19">
        <f t="shared" si="4"/>
        <v>252</v>
      </c>
      <c r="J126" s="19">
        <f t="shared" si="5"/>
        <v>252</v>
      </c>
      <c r="K126" s="9" t="s">
        <v>2268</v>
      </c>
    </row>
    <row r="127" spans="1:11" x14ac:dyDescent="0.2">
      <c r="A127" s="5" t="s">
        <v>366</v>
      </c>
      <c r="B127" s="5" t="s">
        <v>124</v>
      </c>
      <c r="C127" s="5" t="s">
        <v>363</v>
      </c>
      <c r="D127" s="5" t="s">
        <v>364</v>
      </c>
      <c r="E127" s="5" t="s">
        <v>365</v>
      </c>
      <c r="F127" s="5">
        <v>1</v>
      </c>
      <c r="G127" s="12">
        <v>800</v>
      </c>
      <c r="H127" s="12">
        <f t="shared" si="3"/>
        <v>800</v>
      </c>
      <c r="I127" s="19">
        <f t="shared" si="4"/>
        <v>288</v>
      </c>
      <c r="J127" s="19">
        <f t="shared" si="5"/>
        <v>288</v>
      </c>
      <c r="K127" s="9" t="s">
        <v>2268</v>
      </c>
    </row>
    <row r="128" spans="1:11" x14ac:dyDescent="0.2">
      <c r="A128" s="5" t="s">
        <v>366</v>
      </c>
      <c r="B128" s="5" t="s">
        <v>124</v>
      </c>
      <c r="C128" s="5" t="s">
        <v>367</v>
      </c>
      <c r="D128" s="5" t="s">
        <v>361</v>
      </c>
      <c r="E128" s="5" t="s">
        <v>368</v>
      </c>
      <c r="F128" s="5">
        <v>1</v>
      </c>
      <c r="G128" s="12">
        <v>1600</v>
      </c>
      <c r="H128" s="12">
        <f t="shared" si="3"/>
        <v>1600</v>
      </c>
      <c r="I128" s="19">
        <f t="shared" si="4"/>
        <v>576</v>
      </c>
      <c r="J128" s="19">
        <f t="shared" si="5"/>
        <v>576</v>
      </c>
      <c r="K128" s="9" t="s">
        <v>2268</v>
      </c>
    </row>
    <row r="129" spans="1:11" x14ac:dyDescent="0.2">
      <c r="A129" s="5" t="s">
        <v>78</v>
      </c>
      <c r="B129" s="5" t="s">
        <v>124</v>
      </c>
      <c r="C129" s="5" t="s">
        <v>369</v>
      </c>
      <c r="D129" s="5" t="s">
        <v>370</v>
      </c>
      <c r="E129" s="5" t="s">
        <v>371</v>
      </c>
      <c r="F129" s="5">
        <v>1</v>
      </c>
      <c r="G129" s="12">
        <v>1200</v>
      </c>
      <c r="H129" s="12">
        <f t="shared" si="3"/>
        <v>1200</v>
      </c>
      <c r="I129" s="19">
        <f t="shared" si="4"/>
        <v>432</v>
      </c>
      <c r="J129" s="19">
        <f t="shared" si="5"/>
        <v>432</v>
      </c>
      <c r="K129" s="9" t="s">
        <v>2268</v>
      </c>
    </row>
    <row r="130" spans="1:11" x14ac:dyDescent="0.2">
      <c r="A130" s="5" t="s">
        <v>49</v>
      </c>
      <c r="B130" s="5" t="s">
        <v>372</v>
      </c>
      <c r="C130" s="5" t="s">
        <v>373</v>
      </c>
      <c r="D130" s="5">
        <v>60</v>
      </c>
      <c r="E130" s="5" t="s">
        <v>374</v>
      </c>
      <c r="F130" s="5">
        <v>1</v>
      </c>
      <c r="G130" s="12">
        <v>1000</v>
      </c>
      <c r="H130" s="12">
        <f t="shared" si="3"/>
        <v>1000</v>
      </c>
      <c r="I130" s="19">
        <f t="shared" si="4"/>
        <v>360</v>
      </c>
      <c r="J130" s="19">
        <f t="shared" si="5"/>
        <v>360</v>
      </c>
      <c r="K130" s="9" t="s">
        <v>2268</v>
      </c>
    </row>
    <row r="131" spans="1:11" x14ac:dyDescent="0.2">
      <c r="A131" s="5" t="s">
        <v>377</v>
      </c>
      <c r="B131" s="5" t="s">
        <v>372</v>
      </c>
      <c r="C131" s="5" t="s">
        <v>375</v>
      </c>
      <c r="D131" s="5">
        <v>60</v>
      </c>
      <c r="E131" s="5" t="s">
        <v>376</v>
      </c>
      <c r="F131" s="5">
        <v>1</v>
      </c>
      <c r="G131" s="12">
        <v>850</v>
      </c>
      <c r="H131" s="12">
        <f t="shared" ref="H131:H194" si="6">G131*F131</f>
        <v>850</v>
      </c>
      <c r="I131" s="19">
        <f t="shared" ref="I131:I194" si="7">(G131*90%)*40%</f>
        <v>306</v>
      </c>
      <c r="J131" s="19">
        <f t="shared" ref="J131:J194" si="8">(H131*90%)*40%</f>
        <v>306</v>
      </c>
      <c r="K131" s="9" t="s">
        <v>2268</v>
      </c>
    </row>
    <row r="132" spans="1:11" x14ac:dyDescent="0.2">
      <c r="A132" s="5" t="s">
        <v>49</v>
      </c>
      <c r="B132" s="5" t="s">
        <v>372</v>
      </c>
      <c r="C132" s="5" t="s">
        <v>378</v>
      </c>
      <c r="D132" s="5">
        <v>50</v>
      </c>
      <c r="E132" s="5" t="s">
        <v>379</v>
      </c>
      <c r="F132" s="5">
        <v>1</v>
      </c>
      <c r="G132" s="12">
        <v>880</v>
      </c>
      <c r="H132" s="12">
        <f t="shared" si="6"/>
        <v>880</v>
      </c>
      <c r="I132" s="19">
        <f t="shared" si="7"/>
        <v>316.8</v>
      </c>
      <c r="J132" s="19">
        <f t="shared" si="8"/>
        <v>316.8</v>
      </c>
      <c r="K132" s="9" t="s">
        <v>2268</v>
      </c>
    </row>
    <row r="133" spans="1:11" x14ac:dyDescent="0.2">
      <c r="A133" s="5" t="s">
        <v>49</v>
      </c>
      <c r="B133" s="5" t="s">
        <v>372</v>
      </c>
      <c r="C133" s="5" t="s">
        <v>378</v>
      </c>
      <c r="D133" s="5">
        <v>56</v>
      </c>
      <c r="E133" s="5" t="s">
        <v>379</v>
      </c>
      <c r="F133" s="5">
        <v>1</v>
      </c>
      <c r="G133" s="12">
        <v>880</v>
      </c>
      <c r="H133" s="12">
        <f t="shared" si="6"/>
        <v>880</v>
      </c>
      <c r="I133" s="19">
        <f t="shared" si="7"/>
        <v>316.8</v>
      </c>
      <c r="J133" s="19">
        <f t="shared" si="8"/>
        <v>316.8</v>
      </c>
      <c r="K133" s="9" t="s">
        <v>2268</v>
      </c>
    </row>
    <row r="134" spans="1:11" x14ac:dyDescent="0.2">
      <c r="A134" s="5" t="s">
        <v>49</v>
      </c>
      <c r="B134" s="5" t="s">
        <v>380</v>
      </c>
      <c r="C134" s="5" t="s">
        <v>381</v>
      </c>
      <c r="D134" s="5">
        <v>58</v>
      </c>
      <c r="E134" s="5" t="s">
        <v>382</v>
      </c>
      <c r="F134" s="5">
        <v>1</v>
      </c>
      <c r="G134" s="12">
        <v>500</v>
      </c>
      <c r="H134" s="12">
        <f t="shared" si="6"/>
        <v>500</v>
      </c>
      <c r="I134" s="19">
        <f t="shared" si="7"/>
        <v>180</v>
      </c>
      <c r="J134" s="19">
        <f t="shared" si="8"/>
        <v>180</v>
      </c>
      <c r="K134" s="9" t="s">
        <v>2268</v>
      </c>
    </row>
    <row r="135" spans="1:11" x14ac:dyDescent="0.2">
      <c r="A135" s="5" t="s">
        <v>111</v>
      </c>
      <c r="B135" s="5" t="s">
        <v>380</v>
      </c>
      <c r="C135" s="5" t="s">
        <v>383</v>
      </c>
      <c r="D135" s="5">
        <v>50</v>
      </c>
      <c r="E135" s="5" t="s">
        <v>384</v>
      </c>
      <c r="F135" s="5">
        <v>1</v>
      </c>
      <c r="G135" s="12">
        <v>820</v>
      </c>
      <c r="H135" s="12">
        <f t="shared" si="6"/>
        <v>820</v>
      </c>
      <c r="I135" s="19">
        <f t="shared" si="7"/>
        <v>295.2</v>
      </c>
      <c r="J135" s="19">
        <f t="shared" si="8"/>
        <v>295.2</v>
      </c>
      <c r="K135" s="9" t="s">
        <v>2268</v>
      </c>
    </row>
    <row r="136" spans="1:11" x14ac:dyDescent="0.2">
      <c r="A136" s="5" t="s">
        <v>389</v>
      </c>
      <c r="B136" s="5" t="s">
        <v>385</v>
      </c>
      <c r="C136" s="5" t="s">
        <v>386</v>
      </c>
      <c r="D136" s="5" t="s">
        <v>387</v>
      </c>
      <c r="E136" s="5" t="s">
        <v>388</v>
      </c>
      <c r="F136" s="5">
        <v>1</v>
      </c>
      <c r="G136" s="12">
        <v>1538.5</v>
      </c>
      <c r="H136" s="12">
        <f t="shared" si="6"/>
        <v>1538.5</v>
      </c>
      <c r="I136" s="19">
        <f t="shared" si="7"/>
        <v>553.86</v>
      </c>
      <c r="J136" s="19">
        <f t="shared" si="8"/>
        <v>553.86</v>
      </c>
      <c r="K136" s="9" t="s">
        <v>2268</v>
      </c>
    </row>
    <row r="137" spans="1:11" x14ac:dyDescent="0.2">
      <c r="A137" s="5" t="s">
        <v>392</v>
      </c>
      <c r="B137" s="5" t="s">
        <v>385</v>
      </c>
      <c r="C137" s="5" t="s">
        <v>390</v>
      </c>
      <c r="D137" s="5">
        <v>50</v>
      </c>
      <c r="E137" s="5" t="s">
        <v>391</v>
      </c>
      <c r="F137" s="5">
        <v>1</v>
      </c>
      <c r="G137" s="12">
        <v>2635</v>
      </c>
      <c r="H137" s="12">
        <f t="shared" si="6"/>
        <v>2635</v>
      </c>
      <c r="I137" s="19">
        <f t="shared" si="7"/>
        <v>948.6</v>
      </c>
      <c r="J137" s="19">
        <f t="shared" si="8"/>
        <v>948.6</v>
      </c>
      <c r="K137" s="9" t="s">
        <v>2268</v>
      </c>
    </row>
    <row r="138" spans="1:11" x14ac:dyDescent="0.2">
      <c r="A138" s="5" t="s">
        <v>396</v>
      </c>
      <c r="B138" s="5" t="s">
        <v>385</v>
      </c>
      <c r="C138" s="5" t="s">
        <v>393</v>
      </c>
      <c r="D138" s="5" t="s">
        <v>394</v>
      </c>
      <c r="E138" s="5" t="s">
        <v>395</v>
      </c>
      <c r="F138" s="5">
        <v>1</v>
      </c>
      <c r="G138" s="12">
        <v>1011.5</v>
      </c>
      <c r="H138" s="12">
        <f t="shared" si="6"/>
        <v>1011.5</v>
      </c>
      <c r="I138" s="19">
        <f t="shared" si="7"/>
        <v>364.14000000000004</v>
      </c>
      <c r="J138" s="19">
        <f t="shared" si="8"/>
        <v>364.14000000000004</v>
      </c>
      <c r="K138" s="9" t="s">
        <v>2268</v>
      </c>
    </row>
    <row r="139" spans="1:11" x14ac:dyDescent="0.2">
      <c r="A139" s="5" t="s">
        <v>61</v>
      </c>
      <c r="B139" s="5" t="s">
        <v>380</v>
      </c>
      <c r="C139" s="5" t="s">
        <v>397</v>
      </c>
      <c r="D139" s="5">
        <v>50</v>
      </c>
      <c r="E139" s="5" t="s">
        <v>398</v>
      </c>
      <c r="F139" s="5">
        <v>1</v>
      </c>
      <c r="G139" s="12">
        <v>825</v>
      </c>
      <c r="H139" s="12">
        <f t="shared" si="6"/>
        <v>825</v>
      </c>
      <c r="I139" s="19">
        <f t="shared" si="7"/>
        <v>297</v>
      </c>
      <c r="J139" s="19">
        <f t="shared" si="8"/>
        <v>297</v>
      </c>
      <c r="K139" s="9" t="s">
        <v>2268</v>
      </c>
    </row>
    <row r="140" spans="1:11" x14ac:dyDescent="0.2">
      <c r="A140" s="5" t="s">
        <v>111</v>
      </c>
      <c r="B140" s="5" t="s">
        <v>380</v>
      </c>
      <c r="C140" s="5" t="s">
        <v>399</v>
      </c>
      <c r="D140" s="5">
        <v>46</v>
      </c>
      <c r="E140" s="5" t="s">
        <v>400</v>
      </c>
      <c r="F140" s="5">
        <v>1</v>
      </c>
      <c r="G140" s="12">
        <v>565</v>
      </c>
      <c r="H140" s="12">
        <f t="shared" si="6"/>
        <v>565</v>
      </c>
      <c r="I140" s="19">
        <f t="shared" si="7"/>
        <v>203.4</v>
      </c>
      <c r="J140" s="19">
        <f t="shared" si="8"/>
        <v>203.4</v>
      </c>
      <c r="K140" s="9" t="s">
        <v>2268</v>
      </c>
    </row>
    <row r="141" spans="1:11" x14ac:dyDescent="0.2">
      <c r="A141" s="5" t="s">
        <v>111</v>
      </c>
      <c r="B141" s="5" t="s">
        <v>380</v>
      </c>
      <c r="C141" s="5" t="s">
        <v>401</v>
      </c>
      <c r="D141" s="5">
        <v>48</v>
      </c>
      <c r="E141" s="5" t="s">
        <v>402</v>
      </c>
      <c r="F141" s="5">
        <v>1</v>
      </c>
      <c r="G141" s="12">
        <v>825</v>
      </c>
      <c r="H141" s="12">
        <f t="shared" si="6"/>
        <v>825</v>
      </c>
      <c r="I141" s="19">
        <f t="shared" si="7"/>
        <v>297</v>
      </c>
      <c r="J141" s="19">
        <f t="shared" si="8"/>
        <v>297</v>
      </c>
      <c r="K141" s="9" t="s">
        <v>2268</v>
      </c>
    </row>
    <row r="142" spans="1:11" x14ac:dyDescent="0.2">
      <c r="A142" s="5" t="s">
        <v>49</v>
      </c>
      <c r="B142" s="5" t="s">
        <v>380</v>
      </c>
      <c r="C142" s="5" t="s">
        <v>403</v>
      </c>
      <c r="D142" s="5">
        <v>52</v>
      </c>
      <c r="E142" s="5" t="s">
        <v>404</v>
      </c>
      <c r="F142" s="5">
        <v>1</v>
      </c>
      <c r="G142" s="12">
        <v>620</v>
      </c>
      <c r="H142" s="12">
        <f t="shared" si="6"/>
        <v>620</v>
      </c>
      <c r="I142" s="19">
        <f t="shared" si="7"/>
        <v>223.20000000000002</v>
      </c>
      <c r="J142" s="19">
        <f t="shared" si="8"/>
        <v>223.20000000000002</v>
      </c>
      <c r="K142" s="9" t="s">
        <v>2268</v>
      </c>
    </row>
    <row r="143" spans="1:11" x14ac:dyDescent="0.2">
      <c r="A143" s="5" t="s">
        <v>49</v>
      </c>
      <c r="B143" s="5" t="s">
        <v>380</v>
      </c>
      <c r="C143" s="5" t="s">
        <v>405</v>
      </c>
      <c r="D143" s="5">
        <v>60</v>
      </c>
      <c r="E143" s="5" t="s">
        <v>406</v>
      </c>
      <c r="F143" s="5">
        <v>1</v>
      </c>
      <c r="G143" s="12">
        <v>620</v>
      </c>
      <c r="H143" s="12">
        <f t="shared" si="6"/>
        <v>620</v>
      </c>
      <c r="I143" s="19">
        <f t="shared" si="7"/>
        <v>223.20000000000002</v>
      </c>
      <c r="J143" s="19">
        <f t="shared" si="8"/>
        <v>223.20000000000002</v>
      </c>
      <c r="K143" s="9" t="s">
        <v>2268</v>
      </c>
    </row>
    <row r="144" spans="1:11" x14ac:dyDescent="0.2">
      <c r="A144" s="5" t="s">
        <v>111</v>
      </c>
      <c r="B144" s="5" t="s">
        <v>380</v>
      </c>
      <c r="C144" s="5" t="s">
        <v>407</v>
      </c>
      <c r="D144" s="5">
        <v>46</v>
      </c>
      <c r="E144" s="5" t="s">
        <v>408</v>
      </c>
      <c r="F144" s="5">
        <v>1</v>
      </c>
      <c r="G144" s="12">
        <v>608</v>
      </c>
      <c r="H144" s="12">
        <f t="shared" si="6"/>
        <v>608</v>
      </c>
      <c r="I144" s="19">
        <f t="shared" si="7"/>
        <v>218.88000000000002</v>
      </c>
      <c r="J144" s="19">
        <f t="shared" si="8"/>
        <v>218.88000000000002</v>
      </c>
      <c r="K144" s="9" t="s">
        <v>2268</v>
      </c>
    </row>
    <row r="145" spans="1:11" x14ac:dyDescent="0.2">
      <c r="A145" s="5" t="s">
        <v>111</v>
      </c>
      <c r="B145" s="5" t="s">
        <v>380</v>
      </c>
      <c r="C145" s="5" t="s">
        <v>407</v>
      </c>
      <c r="D145" s="5">
        <v>48</v>
      </c>
      <c r="E145" s="5" t="s">
        <v>408</v>
      </c>
      <c r="F145" s="5">
        <v>1</v>
      </c>
      <c r="G145" s="12">
        <v>608</v>
      </c>
      <c r="H145" s="12">
        <f t="shared" si="6"/>
        <v>608</v>
      </c>
      <c r="I145" s="19">
        <f t="shared" si="7"/>
        <v>218.88000000000002</v>
      </c>
      <c r="J145" s="19">
        <f t="shared" si="8"/>
        <v>218.88000000000002</v>
      </c>
      <c r="K145" s="9" t="s">
        <v>2268</v>
      </c>
    </row>
    <row r="146" spans="1:11" x14ac:dyDescent="0.2">
      <c r="A146" s="5" t="s">
        <v>111</v>
      </c>
      <c r="B146" s="5" t="s">
        <v>380</v>
      </c>
      <c r="C146" s="5" t="s">
        <v>407</v>
      </c>
      <c r="D146" s="5">
        <v>50</v>
      </c>
      <c r="E146" s="5" t="s">
        <v>408</v>
      </c>
      <c r="F146" s="5">
        <v>1</v>
      </c>
      <c r="G146" s="12">
        <v>608</v>
      </c>
      <c r="H146" s="12">
        <f t="shared" si="6"/>
        <v>608</v>
      </c>
      <c r="I146" s="19">
        <f t="shared" si="7"/>
        <v>218.88000000000002</v>
      </c>
      <c r="J146" s="19">
        <f t="shared" si="8"/>
        <v>218.88000000000002</v>
      </c>
      <c r="K146" s="9" t="s">
        <v>2268</v>
      </c>
    </row>
    <row r="147" spans="1:11" x14ac:dyDescent="0.2">
      <c r="A147" s="5" t="s">
        <v>49</v>
      </c>
      <c r="B147" s="5" t="s">
        <v>380</v>
      </c>
      <c r="C147" s="5" t="s">
        <v>409</v>
      </c>
      <c r="D147" s="5">
        <v>54</v>
      </c>
      <c r="E147" s="5" t="s">
        <v>410</v>
      </c>
      <c r="F147" s="5">
        <v>1</v>
      </c>
      <c r="G147" s="12">
        <v>486</v>
      </c>
      <c r="H147" s="12">
        <f t="shared" si="6"/>
        <v>486</v>
      </c>
      <c r="I147" s="19">
        <f t="shared" si="7"/>
        <v>174.96000000000004</v>
      </c>
      <c r="J147" s="19">
        <f t="shared" si="8"/>
        <v>174.96000000000004</v>
      </c>
      <c r="K147" s="9" t="s">
        <v>2268</v>
      </c>
    </row>
    <row r="148" spans="1:11" x14ac:dyDescent="0.2">
      <c r="A148" s="5" t="s">
        <v>49</v>
      </c>
      <c r="B148" s="5" t="s">
        <v>380</v>
      </c>
      <c r="C148" s="5" t="s">
        <v>409</v>
      </c>
      <c r="D148" s="5">
        <v>56</v>
      </c>
      <c r="E148" s="5" t="s">
        <v>410</v>
      </c>
      <c r="F148" s="5">
        <v>1</v>
      </c>
      <c r="G148" s="12">
        <v>486</v>
      </c>
      <c r="H148" s="12">
        <f t="shared" si="6"/>
        <v>486</v>
      </c>
      <c r="I148" s="19">
        <f t="shared" si="7"/>
        <v>174.96000000000004</v>
      </c>
      <c r="J148" s="19">
        <f t="shared" si="8"/>
        <v>174.96000000000004</v>
      </c>
      <c r="K148" s="9" t="s">
        <v>2268</v>
      </c>
    </row>
    <row r="149" spans="1:11" x14ac:dyDescent="0.2">
      <c r="A149" s="5" t="s">
        <v>111</v>
      </c>
      <c r="B149" s="5" t="s">
        <v>380</v>
      </c>
      <c r="C149" s="5" t="s">
        <v>411</v>
      </c>
      <c r="D149" s="5">
        <v>52</v>
      </c>
      <c r="E149" s="5" t="s">
        <v>412</v>
      </c>
      <c r="F149" s="5">
        <v>1</v>
      </c>
      <c r="G149" s="12">
        <v>770</v>
      </c>
      <c r="H149" s="12">
        <f t="shared" si="6"/>
        <v>770</v>
      </c>
      <c r="I149" s="19">
        <f t="shared" si="7"/>
        <v>277.2</v>
      </c>
      <c r="J149" s="19">
        <f t="shared" si="8"/>
        <v>277.2</v>
      </c>
      <c r="K149" s="9" t="s">
        <v>2268</v>
      </c>
    </row>
    <row r="150" spans="1:11" x14ac:dyDescent="0.2">
      <c r="A150" s="5" t="s">
        <v>111</v>
      </c>
      <c r="B150" s="5" t="s">
        <v>380</v>
      </c>
      <c r="C150" s="5" t="s">
        <v>413</v>
      </c>
      <c r="D150" s="5">
        <v>50</v>
      </c>
      <c r="E150" s="5" t="s">
        <v>414</v>
      </c>
      <c r="F150" s="5">
        <v>1</v>
      </c>
      <c r="G150" s="12">
        <v>872</v>
      </c>
      <c r="H150" s="12">
        <f t="shared" si="6"/>
        <v>872</v>
      </c>
      <c r="I150" s="19">
        <f t="shared" si="7"/>
        <v>313.92000000000007</v>
      </c>
      <c r="J150" s="19">
        <f t="shared" si="8"/>
        <v>313.92000000000007</v>
      </c>
      <c r="K150" s="9" t="s">
        <v>2268</v>
      </c>
    </row>
    <row r="151" spans="1:11" x14ac:dyDescent="0.2">
      <c r="A151" s="5" t="s">
        <v>111</v>
      </c>
      <c r="B151" s="5" t="s">
        <v>380</v>
      </c>
      <c r="C151" s="5" t="s">
        <v>415</v>
      </c>
      <c r="D151" s="5">
        <v>50</v>
      </c>
      <c r="E151" s="5" t="s">
        <v>416</v>
      </c>
      <c r="F151" s="5">
        <v>1</v>
      </c>
      <c r="G151" s="12">
        <v>1370</v>
      </c>
      <c r="H151" s="12">
        <f t="shared" si="6"/>
        <v>1370</v>
      </c>
      <c r="I151" s="19">
        <f t="shared" si="7"/>
        <v>493.20000000000005</v>
      </c>
      <c r="J151" s="19">
        <f t="shared" si="8"/>
        <v>493.20000000000005</v>
      </c>
      <c r="K151" s="9" t="s">
        <v>2268</v>
      </c>
    </row>
    <row r="152" spans="1:11" x14ac:dyDescent="0.2">
      <c r="A152" s="5" t="s">
        <v>74</v>
      </c>
      <c r="B152" s="5" t="s">
        <v>380</v>
      </c>
      <c r="C152" s="5" t="s">
        <v>417</v>
      </c>
      <c r="D152" s="5">
        <v>56</v>
      </c>
      <c r="E152" s="5" t="s">
        <v>418</v>
      </c>
      <c r="F152" s="5">
        <v>1</v>
      </c>
      <c r="G152" s="12">
        <v>190</v>
      </c>
      <c r="H152" s="12">
        <f t="shared" si="6"/>
        <v>190</v>
      </c>
      <c r="I152" s="19">
        <f t="shared" si="7"/>
        <v>68.400000000000006</v>
      </c>
      <c r="J152" s="19">
        <f t="shared" si="8"/>
        <v>68.400000000000006</v>
      </c>
      <c r="K152" s="9" t="s">
        <v>2268</v>
      </c>
    </row>
    <row r="153" spans="1:11" x14ac:dyDescent="0.2">
      <c r="A153" s="5" t="s">
        <v>74</v>
      </c>
      <c r="B153" s="5" t="s">
        <v>380</v>
      </c>
      <c r="C153" s="5" t="s">
        <v>417</v>
      </c>
      <c r="D153" s="5">
        <v>60</v>
      </c>
      <c r="E153" s="5" t="s">
        <v>418</v>
      </c>
      <c r="F153" s="5">
        <v>1</v>
      </c>
      <c r="G153" s="12">
        <v>190</v>
      </c>
      <c r="H153" s="12">
        <f t="shared" si="6"/>
        <v>190</v>
      </c>
      <c r="I153" s="19">
        <f t="shared" si="7"/>
        <v>68.400000000000006</v>
      </c>
      <c r="J153" s="19">
        <f t="shared" si="8"/>
        <v>68.400000000000006</v>
      </c>
      <c r="K153" s="9" t="s">
        <v>2268</v>
      </c>
    </row>
    <row r="154" spans="1:11" x14ac:dyDescent="0.2">
      <c r="A154" s="5" t="s">
        <v>111</v>
      </c>
      <c r="B154" s="5" t="s">
        <v>380</v>
      </c>
      <c r="C154" s="5" t="s">
        <v>419</v>
      </c>
      <c r="D154" s="5">
        <v>58</v>
      </c>
      <c r="E154" s="5" t="s">
        <v>420</v>
      </c>
      <c r="F154" s="5">
        <v>1</v>
      </c>
      <c r="G154" s="12">
        <v>996</v>
      </c>
      <c r="H154" s="12">
        <f t="shared" si="6"/>
        <v>996</v>
      </c>
      <c r="I154" s="19">
        <f t="shared" si="7"/>
        <v>358.56</v>
      </c>
      <c r="J154" s="19">
        <f t="shared" si="8"/>
        <v>358.56</v>
      </c>
      <c r="K154" s="9" t="s">
        <v>2268</v>
      </c>
    </row>
    <row r="155" spans="1:11" x14ac:dyDescent="0.2">
      <c r="A155" s="5" t="s">
        <v>22</v>
      </c>
      <c r="B155" s="5" t="s">
        <v>380</v>
      </c>
      <c r="C155" s="5" t="s">
        <v>421</v>
      </c>
      <c r="D155" s="5">
        <v>58</v>
      </c>
      <c r="E155" s="5" t="s">
        <v>422</v>
      </c>
      <c r="F155" s="5">
        <v>1</v>
      </c>
      <c r="G155" s="12">
        <v>304</v>
      </c>
      <c r="H155" s="12">
        <f t="shared" si="6"/>
        <v>304</v>
      </c>
      <c r="I155" s="19">
        <f t="shared" si="7"/>
        <v>109.44000000000001</v>
      </c>
      <c r="J155" s="19">
        <f t="shared" si="8"/>
        <v>109.44000000000001</v>
      </c>
      <c r="K155" s="9" t="s">
        <v>2268</v>
      </c>
    </row>
    <row r="156" spans="1:11" x14ac:dyDescent="0.2">
      <c r="A156" s="5" t="s">
        <v>354</v>
      </c>
      <c r="B156" s="5" t="s">
        <v>380</v>
      </c>
      <c r="C156" s="5" t="s">
        <v>423</v>
      </c>
      <c r="D156" s="5">
        <v>56</v>
      </c>
      <c r="E156" s="5" t="s">
        <v>424</v>
      </c>
      <c r="F156" s="5">
        <v>1</v>
      </c>
      <c r="G156" s="12">
        <v>525</v>
      </c>
      <c r="H156" s="12">
        <f t="shared" si="6"/>
        <v>525</v>
      </c>
      <c r="I156" s="19">
        <f t="shared" si="7"/>
        <v>189</v>
      </c>
      <c r="J156" s="19">
        <f t="shared" si="8"/>
        <v>189</v>
      </c>
      <c r="K156" s="9" t="s">
        <v>2268</v>
      </c>
    </row>
    <row r="157" spans="1:11" x14ac:dyDescent="0.2">
      <c r="A157" s="5" t="s">
        <v>22</v>
      </c>
      <c r="B157" s="5" t="s">
        <v>380</v>
      </c>
      <c r="C157" s="5" t="s">
        <v>425</v>
      </c>
      <c r="D157" s="5">
        <v>60</v>
      </c>
      <c r="E157" s="5" t="s">
        <v>426</v>
      </c>
      <c r="F157" s="5">
        <v>1</v>
      </c>
      <c r="G157" s="12">
        <v>228</v>
      </c>
      <c r="H157" s="12">
        <f t="shared" si="6"/>
        <v>228</v>
      </c>
      <c r="I157" s="19">
        <f t="shared" si="7"/>
        <v>82.080000000000013</v>
      </c>
      <c r="J157" s="19">
        <f t="shared" si="8"/>
        <v>82.080000000000013</v>
      </c>
      <c r="K157" s="9" t="s">
        <v>2268</v>
      </c>
    </row>
    <row r="158" spans="1:11" x14ac:dyDescent="0.2">
      <c r="A158" s="5" t="s">
        <v>22</v>
      </c>
      <c r="B158" s="5" t="s">
        <v>380</v>
      </c>
      <c r="C158" s="5" t="s">
        <v>427</v>
      </c>
      <c r="D158" s="5">
        <v>48</v>
      </c>
      <c r="E158" s="5" t="s">
        <v>428</v>
      </c>
      <c r="F158" s="5">
        <v>1</v>
      </c>
      <c r="G158" s="12">
        <v>300</v>
      </c>
      <c r="H158" s="12">
        <f t="shared" si="6"/>
        <v>300</v>
      </c>
      <c r="I158" s="19">
        <f t="shared" si="7"/>
        <v>108</v>
      </c>
      <c r="J158" s="19">
        <f t="shared" si="8"/>
        <v>108</v>
      </c>
      <c r="K158" s="9" t="s">
        <v>2268</v>
      </c>
    </row>
    <row r="159" spans="1:11" x14ac:dyDescent="0.2">
      <c r="A159" s="5" t="s">
        <v>22</v>
      </c>
      <c r="B159" s="5" t="s">
        <v>380</v>
      </c>
      <c r="C159" s="5" t="s">
        <v>427</v>
      </c>
      <c r="D159" s="5">
        <v>56</v>
      </c>
      <c r="E159" s="5" t="s">
        <v>428</v>
      </c>
      <c r="F159" s="5">
        <v>1</v>
      </c>
      <c r="G159" s="12">
        <v>300</v>
      </c>
      <c r="H159" s="12">
        <f t="shared" si="6"/>
        <v>300</v>
      </c>
      <c r="I159" s="19">
        <f t="shared" si="7"/>
        <v>108</v>
      </c>
      <c r="J159" s="19">
        <f t="shared" si="8"/>
        <v>108</v>
      </c>
      <c r="K159" s="9" t="s">
        <v>2268</v>
      </c>
    </row>
    <row r="160" spans="1:11" x14ac:dyDescent="0.2">
      <c r="A160" s="5" t="s">
        <v>49</v>
      </c>
      <c r="B160" s="5" t="s">
        <v>380</v>
      </c>
      <c r="C160" s="5" t="s">
        <v>429</v>
      </c>
      <c r="D160" s="5">
        <v>48</v>
      </c>
      <c r="E160" s="5" t="s">
        <v>430</v>
      </c>
      <c r="F160" s="5">
        <v>1</v>
      </c>
      <c r="G160" s="12">
        <v>689</v>
      </c>
      <c r="H160" s="12">
        <f t="shared" si="6"/>
        <v>689</v>
      </c>
      <c r="I160" s="19">
        <f t="shared" si="7"/>
        <v>248.04000000000002</v>
      </c>
      <c r="J160" s="19">
        <f t="shared" si="8"/>
        <v>248.04000000000002</v>
      </c>
      <c r="K160" s="9" t="s">
        <v>2268</v>
      </c>
    </row>
    <row r="161" spans="1:11" x14ac:dyDescent="0.2">
      <c r="A161" s="5" t="s">
        <v>49</v>
      </c>
      <c r="B161" s="5" t="s">
        <v>380</v>
      </c>
      <c r="C161" s="5" t="s">
        <v>429</v>
      </c>
      <c r="D161" s="5">
        <v>52</v>
      </c>
      <c r="E161" s="5" t="s">
        <v>430</v>
      </c>
      <c r="F161" s="5">
        <v>1</v>
      </c>
      <c r="G161" s="12">
        <v>689</v>
      </c>
      <c r="H161" s="12">
        <f t="shared" si="6"/>
        <v>689</v>
      </c>
      <c r="I161" s="19">
        <f t="shared" si="7"/>
        <v>248.04000000000002</v>
      </c>
      <c r="J161" s="19">
        <f t="shared" si="8"/>
        <v>248.04000000000002</v>
      </c>
      <c r="K161" s="9" t="s">
        <v>2268</v>
      </c>
    </row>
    <row r="162" spans="1:11" x14ac:dyDescent="0.2">
      <c r="A162" s="5" t="s">
        <v>49</v>
      </c>
      <c r="B162" s="5" t="s">
        <v>380</v>
      </c>
      <c r="C162" s="5" t="s">
        <v>429</v>
      </c>
      <c r="D162" s="5">
        <v>54</v>
      </c>
      <c r="E162" s="5" t="s">
        <v>430</v>
      </c>
      <c r="F162" s="5">
        <v>1</v>
      </c>
      <c r="G162" s="12">
        <v>689</v>
      </c>
      <c r="H162" s="12">
        <f t="shared" si="6"/>
        <v>689</v>
      </c>
      <c r="I162" s="19">
        <f t="shared" si="7"/>
        <v>248.04000000000002</v>
      </c>
      <c r="J162" s="19">
        <f t="shared" si="8"/>
        <v>248.04000000000002</v>
      </c>
      <c r="K162" s="9" t="s">
        <v>2268</v>
      </c>
    </row>
    <row r="163" spans="1:11" x14ac:dyDescent="0.2">
      <c r="A163" s="5" t="s">
        <v>49</v>
      </c>
      <c r="B163" s="5" t="s">
        <v>380</v>
      </c>
      <c r="C163" s="5" t="s">
        <v>431</v>
      </c>
      <c r="D163" s="5">
        <v>48</v>
      </c>
      <c r="E163" s="5" t="s">
        <v>432</v>
      </c>
      <c r="F163" s="5">
        <v>1</v>
      </c>
      <c r="G163" s="12">
        <v>446</v>
      </c>
      <c r="H163" s="12">
        <f t="shared" si="6"/>
        <v>446</v>
      </c>
      <c r="I163" s="19">
        <f t="shared" si="7"/>
        <v>160.56000000000003</v>
      </c>
      <c r="J163" s="19">
        <f t="shared" si="8"/>
        <v>160.56000000000003</v>
      </c>
      <c r="K163" s="9" t="s">
        <v>2268</v>
      </c>
    </row>
    <row r="164" spans="1:11" x14ac:dyDescent="0.2">
      <c r="A164" s="5" t="s">
        <v>435</v>
      </c>
      <c r="B164" s="5" t="s">
        <v>380</v>
      </c>
      <c r="C164" s="5" t="s">
        <v>433</v>
      </c>
      <c r="D164" s="5">
        <v>54</v>
      </c>
      <c r="E164" s="5" t="s">
        <v>434</v>
      </c>
      <c r="F164" s="5">
        <v>1</v>
      </c>
      <c r="G164" s="12">
        <v>342</v>
      </c>
      <c r="H164" s="12">
        <f t="shared" si="6"/>
        <v>342</v>
      </c>
      <c r="I164" s="19">
        <f t="shared" si="7"/>
        <v>123.12</v>
      </c>
      <c r="J164" s="19">
        <f t="shared" si="8"/>
        <v>123.12</v>
      </c>
      <c r="K164" s="9" t="s">
        <v>2268</v>
      </c>
    </row>
    <row r="165" spans="1:11" x14ac:dyDescent="0.2">
      <c r="A165" s="5" t="s">
        <v>111</v>
      </c>
      <c r="B165" s="5" t="s">
        <v>380</v>
      </c>
      <c r="C165" s="5" t="s">
        <v>436</v>
      </c>
      <c r="D165" s="5">
        <v>48</v>
      </c>
      <c r="E165" s="5" t="s">
        <v>437</v>
      </c>
      <c r="F165" s="5">
        <v>1</v>
      </c>
      <c r="G165" s="12">
        <v>745</v>
      </c>
      <c r="H165" s="12">
        <f t="shared" si="6"/>
        <v>745</v>
      </c>
      <c r="I165" s="19">
        <f t="shared" si="7"/>
        <v>268.2</v>
      </c>
      <c r="J165" s="19">
        <f t="shared" si="8"/>
        <v>268.2</v>
      </c>
      <c r="K165" s="9" t="s">
        <v>2268</v>
      </c>
    </row>
    <row r="166" spans="1:11" x14ac:dyDescent="0.2">
      <c r="A166" s="5" t="s">
        <v>111</v>
      </c>
      <c r="B166" s="5" t="s">
        <v>380</v>
      </c>
      <c r="C166" s="5" t="s">
        <v>436</v>
      </c>
      <c r="D166" s="5">
        <v>52</v>
      </c>
      <c r="E166" s="5" t="s">
        <v>437</v>
      </c>
      <c r="F166" s="5">
        <v>1</v>
      </c>
      <c r="G166" s="12">
        <v>745</v>
      </c>
      <c r="H166" s="12">
        <f t="shared" si="6"/>
        <v>745</v>
      </c>
      <c r="I166" s="19">
        <f t="shared" si="7"/>
        <v>268.2</v>
      </c>
      <c r="J166" s="19">
        <f t="shared" si="8"/>
        <v>268.2</v>
      </c>
      <c r="K166" s="9" t="s">
        <v>2268</v>
      </c>
    </row>
    <row r="167" spans="1:11" x14ac:dyDescent="0.2">
      <c r="A167" s="5" t="s">
        <v>111</v>
      </c>
      <c r="B167" s="5" t="s">
        <v>380</v>
      </c>
      <c r="C167" s="5" t="s">
        <v>436</v>
      </c>
      <c r="D167" s="5">
        <v>54</v>
      </c>
      <c r="E167" s="5" t="s">
        <v>437</v>
      </c>
      <c r="F167" s="5">
        <v>1</v>
      </c>
      <c r="G167" s="12">
        <v>745</v>
      </c>
      <c r="H167" s="12">
        <f t="shared" si="6"/>
        <v>745</v>
      </c>
      <c r="I167" s="19">
        <f t="shared" si="7"/>
        <v>268.2</v>
      </c>
      <c r="J167" s="19">
        <f t="shared" si="8"/>
        <v>268.2</v>
      </c>
      <c r="K167" s="9" t="s">
        <v>2268</v>
      </c>
    </row>
    <row r="168" spans="1:11" x14ac:dyDescent="0.2">
      <c r="A168" s="5" t="s">
        <v>354</v>
      </c>
      <c r="B168" s="5" t="s">
        <v>380</v>
      </c>
      <c r="C168" s="5" t="s">
        <v>438</v>
      </c>
      <c r="D168" s="5">
        <v>48</v>
      </c>
      <c r="E168" s="5" t="s">
        <v>439</v>
      </c>
      <c r="F168" s="5">
        <v>1</v>
      </c>
      <c r="G168" s="12">
        <v>446</v>
      </c>
      <c r="H168" s="12">
        <f t="shared" si="6"/>
        <v>446</v>
      </c>
      <c r="I168" s="19">
        <f t="shared" si="7"/>
        <v>160.56000000000003</v>
      </c>
      <c r="J168" s="19">
        <f t="shared" si="8"/>
        <v>160.56000000000003</v>
      </c>
      <c r="K168" s="9" t="s">
        <v>2268</v>
      </c>
    </row>
    <row r="169" spans="1:11" x14ac:dyDescent="0.2">
      <c r="A169" s="5" t="s">
        <v>111</v>
      </c>
      <c r="B169" s="5" t="s">
        <v>380</v>
      </c>
      <c r="C169" s="5" t="s">
        <v>440</v>
      </c>
      <c r="D169" s="5">
        <v>44</v>
      </c>
      <c r="E169" s="5" t="s">
        <v>441</v>
      </c>
      <c r="F169" s="5">
        <v>1</v>
      </c>
      <c r="G169" s="12">
        <v>1850</v>
      </c>
      <c r="H169" s="12">
        <f t="shared" si="6"/>
        <v>1850</v>
      </c>
      <c r="I169" s="19">
        <f t="shared" si="7"/>
        <v>666</v>
      </c>
      <c r="J169" s="19">
        <f t="shared" si="8"/>
        <v>666</v>
      </c>
      <c r="K169" s="9" t="s">
        <v>2268</v>
      </c>
    </row>
    <row r="170" spans="1:11" x14ac:dyDescent="0.2">
      <c r="A170" s="5" t="s">
        <v>74</v>
      </c>
      <c r="B170" s="5" t="s">
        <v>380</v>
      </c>
      <c r="C170" s="5" t="s">
        <v>442</v>
      </c>
      <c r="D170" s="5">
        <v>48</v>
      </c>
      <c r="E170" s="5" t="s">
        <v>443</v>
      </c>
      <c r="F170" s="5">
        <v>2</v>
      </c>
      <c r="G170" s="12">
        <v>225</v>
      </c>
      <c r="H170" s="12">
        <f t="shared" si="6"/>
        <v>450</v>
      </c>
      <c r="I170" s="19">
        <f t="shared" si="7"/>
        <v>81</v>
      </c>
      <c r="J170" s="19">
        <f t="shared" si="8"/>
        <v>162</v>
      </c>
      <c r="K170" s="9" t="s">
        <v>2268</v>
      </c>
    </row>
    <row r="171" spans="1:11" x14ac:dyDescent="0.2">
      <c r="A171" s="5" t="s">
        <v>22</v>
      </c>
      <c r="B171" s="5" t="s">
        <v>380</v>
      </c>
      <c r="C171" s="5" t="s">
        <v>444</v>
      </c>
      <c r="D171" s="5">
        <v>56</v>
      </c>
      <c r="E171" s="5" t="s">
        <v>445</v>
      </c>
      <c r="F171" s="5">
        <v>1</v>
      </c>
      <c r="G171" s="12">
        <v>228</v>
      </c>
      <c r="H171" s="12">
        <f t="shared" si="6"/>
        <v>228</v>
      </c>
      <c r="I171" s="19">
        <f t="shared" si="7"/>
        <v>82.080000000000013</v>
      </c>
      <c r="J171" s="19">
        <f t="shared" si="8"/>
        <v>82.080000000000013</v>
      </c>
      <c r="K171" s="9" t="s">
        <v>2268</v>
      </c>
    </row>
    <row r="172" spans="1:11" x14ac:dyDescent="0.2">
      <c r="A172" s="5" t="s">
        <v>22</v>
      </c>
      <c r="B172" s="5" t="s">
        <v>380</v>
      </c>
      <c r="C172" s="5" t="s">
        <v>446</v>
      </c>
      <c r="D172" s="5">
        <v>52</v>
      </c>
      <c r="E172" s="5" t="s">
        <v>447</v>
      </c>
      <c r="F172" s="5">
        <v>1</v>
      </c>
      <c r="G172" s="12">
        <v>330</v>
      </c>
      <c r="H172" s="12">
        <f t="shared" si="6"/>
        <v>330</v>
      </c>
      <c r="I172" s="19">
        <f t="shared" si="7"/>
        <v>118.80000000000001</v>
      </c>
      <c r="J172" s="19">
        <f t="shared" si="8"/>
        <v>118.80000000000001</v>
      </c>
      <c r="K172" s="9" t="s">
        <v>2268</v>
      </c>
    </row>
    <row r="173" spans="1:11" x14ac:dyDescent="0.2">
      <c r="A173" s="5" t="s">
        <v>111</v>
      </c>
      <c r="B173" s="5" t="s">
        <v>380</v>
      </c>
      <c r="C173" s="5" t="s">
        <v>448</v>
      </c>
      <c r="D173" s="5">
        <v>50</v>
      </c>
      <c r="E173" s="5" t="s">
        <v>449</v>
      </c>
      <c r="F173" s="5">
        <v>1</v>
      </c>
      <c r="G173" s="12">
        <v>1150</v>
      </c>
      <c r="H173" s="12">
        <f t="shared" si="6"/>
        <v>1150</v>
      </c>
      <c r="I173" s="19">
        <f t="shared" si="7"/>
        <v>414</v>
      </c>
      <c r="J173" s="19">
        <f t="shared" si="8"/>
        <v>414</v>
      </c>
      <c r="K173" s="9" t="s">
        <v>2268</v>
      </c>
    </row>
    <row r="174" spans="1:11" x14ac:dyDescent="0.2">
      <c r="A174" s="5" t="s">
        <v>111</v>
      </c>
      <c r="B174" s="5" t="s">
        <v>380</v>
      </c>
      <c r="C174" s="5" t="s">
        <v>450</v>
      </c>
      <c r="D174" s="5">
        <v>50</v>
      </c>
      <c r="E174" s="5" t="s">
        <v>451</v>
      </c>
      <c r="F174" s="5">
        <v>1</v>
      </c>
      <c r="G174" s="12">
        <v>1150</v>
      </c>
      <c r="H174" s="12">
        <f t="shared" si="6"/>
        <v>1150</v>
      </c>
      <c r="I174" s="19">
        <f t="shared" si="7"/>
        <v>414</v>
      </c>
      <c r="J174" s="19">
        <f t="shared" si="8"/>
        <v>414</v>
      </c>
      <c r="K174" s="9" t="s">
        <v>2268</v>
      </c>
    </row>
    <row r="175" spans="1:11" x14ac:dyDescent="0.2">
      <c r="A175" s="5" t="s">
        <v>111</v>
      </c>
      <c r="B175" s="5" t="s">
        <v>380</v>
      </c>
      <c r="C175" s="5" t="s">
        <v>450</v>
      </c>
      <c r="D175" s="5">
        <v>52</v>
      </c>
      <c r="E175" s="5" t="s">
        <v>451</v>
      </c>
      <c r="F175" s="5">
        <v>1</v>
      </c>
      <c r="G175" s="12">
        <v>1150</v>
      </c>
      <c r="H175" s="12">
        <f t="shared" si="6"/>
        <v>1150</v>
      </c>
      <c r="I175" s="19">
        <f t="shared" si="7"/>
        <v>414</v>
      </c>
      <c r="J175" s="19">
        <f t="shared" si="8"/>
        <v>414</v>
      </c>
      <c r="K175" s="9" t="s">
        <v>2268</v>
      </c>
    </row>
    <row r="176" spans="1:11" x14ac:dyDescent="0.2">
      <c r="A176" s="5" t="s">
        <v>111</v>
      </c>
      <c r="B176" s="5" t="s">
        <v>380</v>
      </c>
      <c r="C176" s="5" t="s">
        <v>452</v>
      </c>
      <c r="D176" s="5">
        <v>46</v>
      </c>
      <c r="E176" s="5" t="s">
        <v>453</v>
      </c>
      <c r="F176" s="5">
        <v>1</v>
      </c>
      <c r="G176" s="12">
        <v>1350</v>
      </c>
      <c r="H176" s="12">
        <f t="shared" si="6"/>
        <v>1350</v>
      </c>
      <c r="I176" s="19">
        <f t="shared" si="7"/>
        <v>486</v>
      </c>
      <c r="J176" s="19">
        <f t="shared" si="8"/>
        <v>486</v>
      </c>
      <c r="K176" s="9" t="s">
        <v>2268</v>
      </c>
    </row>
    <row r="177" spans="1:11" x14ac:dyDescent="0.2">
      <c r="A177" s="5" t="s">
        <v>111</v>
      </c>
      <c r="B177" s="5" t="s">
        <v>380</v>
      </c>
      <c r="C177" s="5" t="s">
        <v>454</v>
      </c>
      <c r="D177" s="5">
        <v>58</v>
      </c>
      <c r="E177" s="5" t="s">
        <v>455</v>
      </c>
      <c r="F177" s="5">
        <v>1</v>
      </c>
      <c r="G177" s="12">
        <v>1350</v>
      </c>
      <c r="H177" s="12">
        <f t="shared" si="6"/>
        <v>1350</v>
      </c>
      <c r="I177" s="19">
        <f t="shared" si="7"/>
        <v>486</v>
      </c>
      <c r="J177" s="19">
        <f t="shared" si="8"/>
        <v>486</v>
      </c>
      <c r="K177" s="9" t="s">
        <v>2268</v>
      </c>
    </row>
    <row r="178" spans="1:11" x14ac:dyDescent="0.2">
      <c r="A178" s="5" t="s">
        <v>458</v>
      </c>
      <c r="B178" s="5" t="s">
        <v>380</v>
      </c>
      <c r="C178" s="5" t="s">
        <v>456</v>
      </c>
      <c r="D178" s="5">
        <v>58</v>
      </c>
      <c r="E178" s="5" t="s">
        <v>457</v>
      </c>
      <c r="F178" s="5">
        <v>1</v>
      </c>
      <c r="G178" s="12">
        <v>670</v>
      </c>
      <c r="H178" s="12">
        <f t="shared" si="6"/>
        <v>670</v>
      </c>
      <c r="I178" s="19">
        <f t="shared" si="7"/>
        <v>241.20000000000002</v>
      </c>
      <c r="J178" s="19">
        <f t="shared" si="8"/>
        <v>241.20000000000002</v>
      </c>
      <c r="K178" s="9" t="s">
        <v>2268</v>
      </c>
    </row>
    <row r="179" spans="1:11" x14ac:dyDescent="0.2">
      <c r="A179" s="5" t="s">
        <v>458</v>
      </c>
      <c r="B179" s="5" t="s">
        <v>380</v>
      </c>
      <c r="C179" s="5" t="s">
        <v>456</v>
      </c>
      <c r="D179" s="5">
        <v>60</v>
      </c>
      <c r="E179" s="5" t="s">
        <v>457</v>
      </c>
      <c r="F179" s="5">
        <v>1</v>
      </c>
      <c r="G179" s="12">
        <v>670</v>
      </c>
      <c r="H179" s="12">
        <f t="shared" si="6"/>
        <v>670</v>
      </c>
      <c r="I179" s="19">
        <f t="shared" si="7"/>
        <v>241.20000000000002</v>
      </c>
      <c r="J179" s="19">
        <f t="shared" si="8"/>
        <v>241.20000000000002</v>
      </c>
      <c r="K179" s="9" t="s">
        <v>2268</v>
      </c>
    </row>
    <row r="180" spans="1:11" x14ac:dyDescent="0.2">
      <c r="A180" s="5" t="s">
        <v>458</v>
      </c>
      <c r="B180" s="5" t="s">
        <v>380</v>
      </c>
      <c r="C180" s="5" t="s">
        <v>459</v>
      </c>
      <c r="D180" s="5">
        <v>54</v>
      </c>
      <c r="E180" s="5" t="s">
        <v>460</v>
      </c>
      <c r="F180" s="5">
        <v>1</v>
      </c>
      <c r="G180" s="12">
        <v>670</v>
      </c>
      <c r="H180" s="12">
        <f t="shared" si="6"/>
        <v>670</v>
      </c>
      <c r="I180" s="19">
        <f t="shared" si="7"/>
        <v>241.20000000000002</v>
      </c>
      <c r="J180" s="19">
        <f t="shared" si="8"/>
        <v>241.20000000000002</v>
      </c>
      <c r="K180" s="9" t="s">
        <v>2268</v>
      </c>
    </row>
    <row r="181" spans="1:11" x14ac:dyDescent="0.2">
      <c r="A181" s="5" t="s">
        <v>49</v>
      </c>
      <c r="B181" s="5" t="s">
        <v>380</v>
      </c>
      <c r="C181" s="5" t="s">
        <v>461</v>
      </c>
      <c r="D181" s="5">
        <v>48</v>
      </c>
      <c r="E181" s="5" t="s">
        <v>462</v>
      </c>
      <c r="F181" s="5">
        <v>1</v>
      </c>
      <c r="G181" s="12">
        <v>405</v>
      </c>
      <c r="H181" s="12">
        <f t="shared" si="6"/>
        <v>405</v>
      </c>
      <c r="I181" s="19">
        <f t="shared" si="7"/>
        <v>145.80000000000001</v>
      </c>
      <c r="J181" s="19">
        <f t="shared" si="8"/>
        <v>145.80000000000001</v>
      </c>
      <c r="K181" s="9" t="s">
        <v>2268</v>
      </c>
    </row>
    <row r="182" spans="1:11" x14ac:dyDescent="0.2">
      <c r="A182" s="5" t="s">
        <v>134</v>
      </c>
      <c r="B182" s="5" t="s">
        <v>380</v>
      </c>
      <c r="C182" s="5" t="s">
        <v>463</v>
      </c>
      <c r="D182" s="5">
        <v>52</v>
      </c>
      <c r="E182" s="5" t="s">
        <v>464</v>
      </c>
      <c r="F182" s="5">
        <v>1</v>
      </c>
      <c r="G182" s="12">
        <v>420</v>
      </c>
      <c r="H182" s="12">
        <f t="shared" si="6"/>
        <v>420</v>
      </c>
      <c r="I182" s="19">
        <f t="shared" si="7"/>
        <v>151.20000000000002</v>
      </c>
      <c r="J182" s="19">
        <f t="shared" si="8"/>
        <v>151.20000000000002</v>
      </c>
      <c r="K182" s="9" t="s">
        <v>2268</v>
      </c>
    </row>
    <row r="183" spans="1:11" x14ac:dyDescent="0.2">
      <c r="A183" s="5" t="s">
        <v>22</v>
      </c>
      <c r="B183" s="5" t="s">
        <v>380</v>
      </c>
      <c r="C183" s="5" t="s">
        <v>465</v>
      </c>
      <c r="D183" s="5">
        <v>50</v>
      </c>
      <c r="E183" s="5" t="s">
        <v>466</v>
      </c>
      <c r="F183" s="5">
        <v>1</v>
      </c>
      <c r="G183" s="12">
        <v>525</v>
      </c>
      <c r="H183" s="12">
        <f t="shared" si="6"/>
        <v>525</v>
      </c>
      <c r="I183" s="19">
        <f t="shared" si="7"/>
        <v>189</v>
      </c>
      <c r="J183" s="19">
        <f t="shared" si="8"/>
        <v>189</v>
      </c>
      <c r="K183" s="9" t="s">
        <v>2268</v>
      </c>
    </row>
    <row r="184" spans="1:11" x14ac:dyDescent="0.2">
      <c r="A184" s="5" t="s">
        <v>22</v>
      </c>
      <c r="B184" s="5" t="s">
        <v>380</v>
      </c>
      <c r="C184" s="5" t="s">
        <v>467</v>
      </c>
      <c r="D184" s="5">
        <v>52</v>
      </c>
      <c r="E184" s="5" t="s">
        <v>468</v>
      </c>
      <c r="F184" s="5">
        <v>1</v>
      </c>
      <c r="G184" s="12">
        <v>425</v>
      </c>
      <c r="H184" s="12">
        <f t="shared" si="6"/>
        <v>425</v>
      </c>
      <c r="I184" s="19">
        <f t="shared" si="7"/>
        <v>153</v>
      </c>
      <c r="J184" s="19">
        <f t="shared" si="8"/>
        <v>153</v>
      </c>
      <c r="K184" s="9" t="s">
        <v>2268</v>
      </c>
    </row>
    <row r="185" spans="1:11" x14ac:dyDescent="0.2">
      <c r="A185" s="5" t="s">
        <v>22</v>
      </c>
      <c r="B185" s="5" t="s">
        <v>380</v>
      </c>
      <c r="C185" s="5" t="s">
        <v>467</v>
      </c>
      <c r="D185" s="5">
        <v>54</v>
      </c>
      <c r="E185" s="5" t="s">
        <v>468</v>
      </c>
      <c r="F185" s="5">
        <v>1</v>
      </c>
      <c r="G185" s="12">
        <v>425</v>
      </c>
      <c r="H185" s="12">
        <f t="shared" si="6"/>
        <v>425</v>
      </c>
      <c r="I185" s="19">
        <f t="shared" si="7"/>
        <v>153</v>
      </c>
      <c r="J185" s="19">
        <f t="shared" si="8"/>
        <v>153</v>
      </c>
      <c r="K185" s="9" t="s">
        <v>2268</v>
      </c>
    </row>
    <row r="186" spans="1:11" x14ac:dyDescent="0.2">
      <c r="A186" s="5" t="s">
        <v>111</v>
      </c>
      <c r="B186" s="5" t="s">
        <v>380</v>
      </c>
      <c r="C186" s="5" t="s">
        <v>469</v>
      </c>
      <c r="D186" s="5">
        <v>48</v>
      </c>
      <c r="E186" s="5" t="s">
        <v>470</v>
      </c>
      <c r="F186" s="5">
        <v>1</v>
      </c>
      <c r="G186" s="12">
        <v>689</v>
      </c>
      <c r="H186" s="12">
        <f t="shared" si="6"/>
        <v>689</v>
      </c>
      <c r="I186" s="19">
        <f t="shared" si="7"/>
        <v>248.04000000000002</v>
      </c>
      <c r="J186" s="19">
        <f t="shared" si="8"/>
        <v>248.04000000000002</v>
      </c>
      <c r="K186" s="9" t="s">
        <v>2268</v>
      </c>
    </row>
    <row r="187" spans="1:11" x14ac:dyDescent="0.2">
      <c r="A187" s="5" t="s">
        <v>111</v>
      </c>
      <c r="B187" s="5" t="s">
        <v>380</v>
      </c>
      <c r="C187" s="5" t="s">
        <v>471</v>
      </c>
      <c r="D187" s="5">
        <v>44</v>
      </c>
      <c r="E187" s="5" t="s">
        <v>472</v>
      </c>
      <c r="F187" s="5">
        <v>1</v>
      </c>
      <c r="G187" s="12">
        <v>1100</v>
      </c>
      <c r="H187" s="12">
        <f t="shared" si="6"/>
        <v>1100</v>
      </c>
      <c r="I187" s="19">
        <f t="shared" si="7"/>
        <v>396</v>
      </c>
      <c r="J187" s="19">
        <f t="shared" si="8"/>
        <v>396</v>
      </c>
      <c r="K187" s="9" t="s">
        <v>2268</v>
      </c>
    </row>
    <row r="188" spans="1:11" x14ac:dyDescent="0.2">
      <c r="A188" s="5" t="s">
        <v>22</v>
      </c>
      <c r="B188" s="5" t="s">
        <v>380</v>
      </c>
      <c r="C188" s="5" t="s">
        <v>473</v>
      </c>
      <c r="D188" s="5">
        <v>54</v>
      </c>
      <c r="E188" s="5" t="s">
        <v>474</v>
      </c>
      <c r="F188" s="5">
        <v>1</v>
      </c>
      <c r="G188" s="12">
        <v>342</v>
      </c>
      <c r="H188" s="12">
        <f t="shared" si="6"/>
        <v>342</v>
      </c>
      <c r="I188" s="19">
        <f t="shared" si="7"/>
        <v>123.12</v>
      </c>
      <c r="J188" s="19">
        <f t="shared" si="8"/>
        <v>123.12</v>
      </c>
      <c r="K188" s="9" t="s">
        <v>2268</v>
      </c>
    </row>
    <row r="189" spans="1:11" x14ac:dyDescent="0.2">
      <c r="A189" s="5" t="s">
        <v>477</v>
      </c>
      <c r="B189" s="5" t="s">
        <v>380</v>
      </c>
      <c r="C189" s="5" t="s">
        <v>475</v>
      </c>
      <c r="D189" s="5">
        <v>52</v>
      </c>
      <c r="E189" s="5" t="s">
        <v>476</v>
      </c>
      <c r="F189" s="5">
        <v>1</v>
      </c>
      <c r="G189" s="12">
        <v>372</v>
      </c>
      <c r="H189" s="12">
        <f t="shared" si="6"/>
        <v>372</v>
      </c>
      <c r="I189" s="19">
        <f t="shared" si="7"/>
        <v>133.92000000000002</v>
      </c>
      <c r="J189" s="19">
        <f t="shared" si="8"/>
        <v>133.92000000000002</v>
      </c>
      <c r="K189" s="9" t="s">
        <v>2268</v>
      </c>
    </row>
    <row r="190" spans="1:11" x14ac:dyDescent="0.2">
      <c r="A190" s="5" t="s">
        <v>477</v>
      </c>
      <c r="B190" s="5" t="s">
        <v>380</v>
      </c>
      <c r="C190" s="5" t="s">
        <v>475</v>
      </c>
      <c r="D190" s="5">
        <v>54</v>
      </c>
      <c r="E190" s="5" t="s">
        <v>476</v>
      </c>
      <c r="F190" s="5">
        <v>1</v>
      </c>
      <c r="G190" s="12">
        <v>372</v>
      </c>
      <c r="H190" s="12">
        <f t="shared" si="6"/>
        <v>372</v>
      </c>
      <c r="I190" s="19">
        <f t="shared" si="7"/>
        <v>133.92000000000002</v>
      </c>
      <c r="J190" s="19">
        <f t="shared" si="8"/>
        <v>133.92000000000002</v>
      </c>
      <c r="K190" s="9" t="s">
        <v>2268</v>
      </c>
    </row>
    <row r="191" spans="1:11" x14ac:dyDescent="0.2">
      <c r="A191" s="5" t="s">
        <v>111</v>
      </c>
      <c r="B191" s="5" t="s">
        <v>380</v>
      </c>
      <c r="C191" s="5" t="s">
        <v>478</v>
      </c>
      <c r="D191" s="5">
        <v>50</v>
      </c>
      <c r="E191" s="5" t="s">
        <v>479</v>
      </c>
      <c r="F191" s="5">
        <v>1</v>
      </c>
      <c r="G191" s="12">
        <v>551</v>
      </c>
      <c r="H191" s="12">
        <f t="shared" si="6"/>
        <v>551</v>
      </c>
      <c r="I191" s="19">
        <f t="shared" si="7"/>
        <v>198.36</v>
      </c>
      <c r="J191" s="19">
        <f t="shared" si="8"/>
        <v>198.36</v>
      </c>
      <c r="K191" s="9" t="s">
        <v>2268</v>
      </c>
    </row>
    <row r="192" spans="1:11" x14ac:dyDescent="0.2">
      <c r="A192" s="5" t="s">
        <v>22</v>
      </c>
      <c r="B192" s="5" t="s">
        <v>380</v>
      </c>
      <c r="C192" s="5" t="s">
        <v>480</v>
      </c>
      <c r="D192" s="5">
        <v>54</v>
      </c>
      <c r="E192" s="5" t="s">
        <v>481</v>
      </c>
      <c r="F192" s="5">
        <v>1</v>
      </c>
      <c r="G192" s="12">
        <v>450</v>
      </c>
      <c r="H192" s="12">
        <f t="shared" si="6"/>
        <v>450</v>
      </c>
      <c r="I192" s="19">
        <f t="shared" si="7"/>
        <v>162</v>
      </c>
      <c r="J192" s="19">
        <f t="shared" si="8"/>
        <v>162</v>
      </c>
      <c r="K192" s="9" t="s">
        <v>2268</v>
      </c>
    </row>
    <row r="193" spans="1:11" x14ac:dyDescent="0.2">
      <c r="A193" s="5" t="s">
        <v>22</v>
      </c>
      <c r="B193" s="5" t="s">
        <v>380</v>
      </c>
      <c r="C193" s="5" t="s">
        <v>482</v>
      </c>
      <c r="D193" s="5">
        <v>58</v>
      </c>
      <c r="E193" s="5" t="s">
        <v>483</v>
      </c>
      <c r="F193" s="5">
        <v>1</v>
      </c>
      <c r="G193" s="12">
        <v>400</v>
      </c>
      <c r="H193" s="12">
        <f t="shared" si="6"/>
        <v>400</v>
      </c>
      <c r="I193" s="19">
        <f t="shared" si="7"/>
        <v>144</v>
      </c>
      <c r="J193" s="19">
        <f t="shared" si="8"/>
        <v>144</v>
      </c>
      <c r="K193" s="9" t="s">
        <v>2268</v>
      </c>
    </row>
    <row r="194" spans="1:11" x14ac:dyDescent="0.2">
      <c r="A194" s="5" t="s">
        <v>22</v>
      </c>
      <c r="B194" s="5" t="s">
        <v>380</v>
      </c>
      <c r="C194" s="5" t="s">
        <v>484</v>
      </c>
      <c r="D194" s="5">
        <v>50</v>
      </c>
      <c r="E194" s="5" t="s">
        <v>485</v>
      </c>
      <c r="F194" s="5">
        <v>1</v>
      </c>
      <c r="G194" s="12">
        <v>350</v>
      </c>
      <c r="H194" s="12">
        <f t="shared" si="6"/>
        <v>350</v>
      </c>
      <c r="I194" s="19">
        <f t="shared" si="7"/>
        <v>126</v>
      </c>
      <c r="J194" s="19">
        <f t="shared" si="8"/>
        <v>126</v>
      </c>
      <c r="K194" s="9" t="s">
        <v>2268</v>
      </c>
    </row>
    <row r="195" spans="1:11" x14ac:dyDescent="0.2">
      <c r="A195" s="5" t="s">
        <v>22</v>
      </c>
      <c r="B195" s="5" t="s">
        <v>380</v>
      </c>
      <c r="C195" s="5" t="s">
        <v>484</v>
      </c>
      <c r="D195" s="5">
        <v>56</v>
      </c>
      <c r="E195" s="5" t="s">
        <v>485</v>
      </c>
      <c r="F195" s="5">
        <v>1</v>
      </c>
      <c r="G195" s="12">
        <v>350</v>
      </c>
      <c r="H195" s="12">
        <f t="shared" ref="H195:H258" si="9">G195*F195</f>
        <v>350</v>
      </c>
      <c r="I195" s="19">
        <f t="shared" ref="I195:I258" si="10">(G195*90%)*40%</f>
        <v>126</v>
      </c>
      <c r="J195" s="19">
        <f t="shared" ref="J195:J258" si="11">(H195*90%)*40%</f>
        <v>126</v>
      </c>
      <c r="K195" s="9" t="s">
        <v>2268</v>
      </c>
    </row>
    <row r="196" spans="1:11" x14ac:dyDescent="0.2">
      <c r="A196" s="5" t="s">
        <v>111</v>
      </c>
      <c r="B196" s="5" t="s">
        <v>380</v>
      </c>
      <c r="C196" s="5" t="s">
        <v>486</v>
      </c>
      <c r="D196" s="5">
        <v>50</v>
      </c>
      <c r="E196" s="5" t="s">
        <v>487</v>
      </c>
      <c r="F196" s="5">
        <v>2</v>
      </c>
      <c r="G196" s="12">
        <v>700</v>
      </c>
      <c r="H196" s="12">
        <f t="shared" si="9"/>
        <v>1400</v>
      </c>
      <c r="I196" s="19">
        <f t="shared" si="10"/>
        <v>252</v>
      </c>
      <c r="J196" s="19">
        <f t="shared" si="11"/>
        <v>504</v>
      </c>
      <c r="K196" s="9" t="s">
        <v>2268</v>
      </c>
    </row>
    <row r="197" spans="1:11" x14ac:dyDescent="0.2">
      <c r="A197" s="5" t="s">
        <v>458</v>
      </c>
      <c r="B197" s="5" t="s">
        <v>380</v>
      </c>
      <c r="C197" s="5" t="s">
        <v>488</v>
      </c>
      <c r="D197" s="5">
        <v>54</v>
      </c>
      <c r="E197" s="5" t="s">
        <v>489</v>
      </c>
      <c r="F197" s="5">
        <v>1</v>
      </c>
      <c r="G197" s="12">
        <v>500</v>
      </c>
      <c r="H197" s="12">
        <f t="shared" si="9"/>
        <v>500</v>
      </c>
      <c r="I197" s="19">
        <f t="shared" si="10"/>
        <v>180</v>
      </c>
      <c r="J197" s="19">
        <f t="shared" si="11"/>
        <v>180</v>
      </c>
      <c r="K197" s="9" t="s">
        <v>2268</v>
      </c>
    </row>
    <row r="198" spans="1:11" x14ac:dyDescent="0.2">
      <c r="A198" s="5" t="s">
        <v>22</v>
      </c>
      <c r="B198" s="5" t="s">
        <v>380</v>
      </c>
      <c r="C198" s="5" t="s">
        <v>490</v>
      </c>
      <c r="D198" s="5">
        <v>48</v>
      </c>
      <c r="E198" s="5" t="s">
        <v>491</v>
      </c>
      <c r="F198" s="5">
        <v>1</v>
      </c>
      <c r="G198" s="12">
        <v>1450</v>
      </c>
      <c r="H198" s="12">
        <f t="shared" si="9"/>
        <v>1450</v>
      </c>
      <c r="I198" s="19">
        <f t="shared" si="10"/>
        <v>522</v>
      </c>
      <c r="J198" s="19">
        <f t="shared" si="11"/>
        <v>522</v>
      </c>
      <c r="K198" s="9" t="s">
        <v>2268</v>
      </c>
    </row>
    <row r="199" spans="1:11" x14ac:dyDescent="0.2">
      <c r="A199" s="5" t="s">
        <v>22</v>
      </c>
      <c r="B199" s="5" t="s">
        <v>380</v>
      </c>
      <c r="C199" s="5" t="s">
        <v>492</v>
      </c>
      <c r="D199" s="5">
        <v>56</v>
      </c>
      <c r="E199" s="5" t="s">
        <v>493</v>
      </c>
      <c r="F199" s="5">
        <v>1</v>
      </c>
      <c r="G199" s="12">
        <v>380</v>
      </c>
      <c r="H199" s="12">
        <f t="shared" si="9"/>
        <v>380</v>
      </c>
      <c r="I199" s="19">
        <f t="shared" si="10"/>
        <v>136.80000000000001</v>
      </c>
      <c r="J199" s="19">
        <f t="shared" si="11"/>
        <v>136.80000000000001</v>
      </c>
      <c r="K199" s="9" t="s">
        <v>2268</v>
      </c>
    </row>
    <row r="200" spans="1:11" x14ac:dyDescent="0.2">
      <c r="A200" s="5" t="s">
        <v>496</v>
      </c>
      <c r="B200" s="5" t="s">
        <v>380</v>
      </c>
      <c r="C200" s="5" t="s">
        <v>494</v>
      </c>
      <c r="D200" s="5">
        <v>54</v>
      </c>
      <c r="E200" s="5" t="s">
        <v>495</v>
      </c>
      <c r="F200" s="5">
        <v>1</v>
      </c>
      <c r="G200" s="12">
        <v>650</v>
      </c>
      <c r="H200" s="12">
        <f t="shared" si="9"/>
        <v>650</v>
      </c>
      <c r="I200" s="19">
        <f t="shared" si="10"/>
        <v>234</v>
      </c>
      <c r="J200" s="19">
        <f t="shared" si="11"/>
        <v>234</v>
      </c>
      <c r="K200" s="9" t="s">
        <v>2268</v>
      </c>
    </row>
    <row r="201" spans="1:11" x14ac:dyDescent="0.2">
      <c r="A201" s="5" t="s">
        <v>499</v>
      </c>
      <c r="B201" s="5" t="s">
        <v>380</v>
      </c>
      <c r="C201" s="5" t="s">
        <v>497</v>
      </c>
      <c r="D201" s="5">
        <v>58</v>
      </c>
      <c r="E201" s="5" t="s">
        <v>498</v>
      </c>
      <c r="F201" s="5">
        <v>1</v>
      </c>
      <c r="G201" s="12">
        <v>950</v>
      </c>
      <c r="H201" s="12">
        <f t="shared" si="9"/>
        <v>950</v>
      </c>
      <c r="I201" s="19">
        <f t="shared" si="10"/>
        <v>342</v>
      </c>
      <c r="J201" s="19">
        <f t="shared" si="11"/>
        <v>342</v>
      </c>
      <c r="K201" s="9" t="s">
        <v>2268</v>
      </c>
    </row>
    <row r="202" spans="1:11" x14ac:dyDescent="0.2">
      <c r="A202" s="5" t="s">
        <v>134</v>
      </c>
      <c r="B202" s="5" t="s">
        <v>380</v>
      </c>
      <c r="C202" s="5" t="s">
        <v>500</v>
      </c>
      <c r="D202" s="5">
        <v>56</v>
      </c>
      <c r="E202" s="5" t="s">
        <v>501</v>
      </c>
      <c r="F202" s="5">
        <v>1</v>
      </c>
      <c r="G202" s="12">
        <v>500</v>
      </c>
      <c r="H202" s="12">
        <f t="shared" si="9"/>
        <v>500</v>
      </c>
      <c r="I202" s="19">
        <f t="shared" si="10"/>
        <v>180</v>
      </c>
      <c r="J202" s="19">
        <f t="shared" si="11"/>
        <v>180</v>
      </c>
      <c r="K202" s="9" t="s">
        <v>2268</v>
      </c>
    </row>
    <row r="203" spans="1:11" x14ac:dyDescent="0.2">
      <c r="A203" s="5" t="s">
        <v>458</v>
      </c>
      <c r="B203" s="5" t="s">
        <v>380</v>
      </c>
      <c r="C203" s="5" t="s">
        <v>502</v>
      </c>
      <c r="D203" s="5">
        <v>56</v>
      </c>
      <c r="E203" s="5" t="s">
        <v>503</v>
      </c>
      <c r="F203" s="5">
        <v>1</v>
      </c>
      <c r="G203" s="12">
        <v>865</v>
      </c>
      <c r="H203" s="12">
        <f t="shared" si="9"/>
        <v>865</v>
      </c>
      <c r="I203" s="19">
        <f t="shared" si="10"/>
        <v>311.40000000000003</v>
      </c>
      <c r="J203" s="19">
        <f t="shared" si="11"/>
        <v>311.40000000000003</v>
      </c>
      <c r="K203" s="9" t="s">
        <v>2268</v>
      </c>
    </row>
    <row r="204" spans="1:11" x14ac:dyDescent="0.2">
      <c r="A204" s="5" t="s">
        <v>506</v>
      </c>
      <c r="B204" s="5" t="s">
        <v>380</v>
      </c>
      <c r="C204" s="5" t="s">
        <v>504</v>
      </c>
      <c r="D204" s="5">
        <v>50</v>
      </c>
      <c r="E204" s="5" t="s">
        <v>505</v>
      </c>
      <c r="F204" s="5">
        <v>1</v>
      </c>
      <c r="G204" s="12">
        <v>446</v>
      </c>
      <c r="H204" s="12">
        <f t="shared" si="9"/>
        <v>446</v>
      </c>
      <c r="I204" s="19">
        <f t="shared" si="10"/>
        <v>160.56000000000003</v>
      </c>
      <c r="J204" s="19">
        <f t="shared" si="11"/>
        <v>160.56000000000003</v>
      </c>
      <c r="K204" s="9" t="s">
        <v>2268</v>
      </c>
    </row>
    <row r="205" spans="1:11" x14ac:dyDescent="0.2">
      <c r="A205" s="5" t="s">
        <v>506</v>
      </c>
      <c r="B205" s="5" t="s">
        <v>380</v>
      </c>
      <c r="C205" s="5" t="s">
        <v>504</v>
      </c>
      <c r="D205" s="5">
        <v>52</v>
      </c>
      <c r="E205" s="5" t="s">
        <v>505</v>
      </c>
      <c r="F205" s="5">
        <v>1</v>
      </c>
      <c r="G205" s="12">
        <v>446</v>
      </c>
      <c r="H205" s="12">
        <f t="shared" si="9"/>
        <v>446</v>
      </c>
      <c r="I205" s="19">
        <f t="shared" si="10"/>
        <v>160.56000000000003</v>
      </c>
      <c r="J205" s="19">
        <f t="shared" si="11"/>
        <v>160.56000000000003</v>
      </c>
      <c r="K205" s="9" t="s">
        <v>2268</v>
      </c>
    </row>
    <row r="206" spans="1:11" x14ac:dyDescent="0.2">
      <c r="A206" s="5" t="s">
        <v>506</v>
      </c>
      <c r="B206" s="5" t="s">
        <v>380</v>
      </c>
      <c r="C206" s="5" t="s">
        <v>504</v>
      </c>
      <c r="D206" s="5">
        <v>58</v>
      </c>
      <c r="E206" s="5" t="s">
        <v>505</v>
      </c>
      <c r="F206" s="5">
        <v>1</v>
      </c>
      <c r="G206" s="12">
        <v>446</v>
      </c>
      <c r="H206" s="12">
        <f t="shared" si="9"/>
        <v>446</v>
      </c>
      <c r="I206" s="19">
        <f t="shared" si="10"/>
        <v>160.56000000000003</v>
      </c>
      <c r="J206" s="19">
        <f t="shared" si="11"/>
        <v>160.56000000000003</v>
      </c>
      <c r="K206" s="9" t="s">
        <v>2268</v>
      </c>
    </row>
    <row r="207" spans="1:11" x14ac:dyDescent="0.2">
      <c r="A207" s="5" t="s">
        <v>164</v>
      </c>
      <c r="B207" s="5" t="s">
        <v>380</v>
      </c>
      <c r="C207" s="5" t="s">
        <v>507</v>
      </c>
      <c r="D207" s="5">
        <v>48</v>
      </c>
      <c r="E207" s="5" t="s">
        <v>508</v>
      </c>
      <c r="F207" s="5">
        <v>1</v>
      </c>
      <c r="G207" s="12">
        <v>395</v>
      </c>
      <c r="H207" s="12">
        <f t="shared" si="9"/>
        <v>395</v>
      </c>
      <c r="I207" s="19">
        <f t="shared" si="10"/>
        <v>142.20000000000002</v>
      </c>
      <c r="J207" s="19">
        <f t="shared" si="11"/>
        <v>142.20000000000002</v>
      </c>
      <c r="K207" s="9" t="s">
        <v>2268</v>
      </c>
    </row>
    <row r="208" spans="1:11" x14ac:dyDescent="0.2">
      <c r="A208" s="5" t="s">
        <v>164</v>
      </c>
      <c r="B208" s="5" t="s">
        <v>380</v>
      </c>
      <c r="C208" s="5" t="s">
        <v>509</v>
      </c>
      <c r="D208" s="5">
        <v>46</v>
      </c>
      <c r="E208" s="5" t="s">
        <v>510</v>
      </c>
      <c r="F208" s="5">
        <v>1</v>
      </c>
      <c r="G208" s="12">
        <v>395</v>
      </c>
      <c r="H208" s="12">
        <f t="shared" si="9"/>
        <v>395</v>
      </c>
      <c r="I208" s="19">
        <f t="shared" si="10"/>
        <v>142.20000000000002</v>
      </c>
      <c r="J208" s="19">
        <f t="shared" si="11"/>
        <v>142.20000000000002</v>
      </c>
      <c r="K208" s="9" t="s">
        <v>2268</v>
      </c>
    </row>
    <row r="209" spans="1:11" x14ac:dyDescent="0.2">
      <c r="A209" s="5" t="s">
        <v>164</v>
      </c>
      <c r="B209" s="5" t="s">
        <v>380</v>
      </c>
      <c r="C209" s="5" t="s">
        <v>509</v>
      </c>
      <c r="D209" s="5">
        <v>54</v>
      </c>
      <c r="E209" s="5" t="s">
        <v>510</v>
      </c>
      <c r="F209" s="5">
        <v>1</v>
      </c>
      <c r="G209" s="12">
        <v>395</v>
      </c>
      <c r="H209" s="12">
        <f t="shared" si="9"/>
        <v>395</v>
      </c>
      <c r="I209" s="19">
        <f t="shared" si="10"/>
        <v>142.20000000000002</v>
      </c>
      <c r="J209" s="19">
        <f t="shared" si="11"/>
        <v>142.20000000000002</v>
      </c>
      <c r="K209" s="9" t="s">
        <v>2268</v>
      </c>
    </row>
    <row r="210" spans="1:11" x14ac:dyDescent="0.2">
      <c r="A210" s="5" t="s">
        <v>111</v>
      </c>
      <c r="B210" s="5" t="s">
        <v>380</v>
      </c>
      <c r="C210" s="5" t="s">
        <v>511</v>
      </c>
      <c r="D210" s="5">
        <v>46</v>
      </c>
      <c r="E210" s="5" t="s">
        <v>512</v>
      </c>
      <c r="F210" s="5">
        <v>1</v>
      </c>
      <c r="G210" s="12">
        <v>1650</v>
      </c>
      <c r="H210" s="12">
        <f t="shared" si="9"/>
        <v>1650</v>
      </c>
      <c r="I210" s="19">
        <f t="shared" si="10"/>
        <v>594</v>
      </c>
      <c r="J210" s="19">
        <f t="shared" si="11"/>
        <v>594</v>
      </c>
      <c r="K210" s="9" t="s">
        <v>2268</v>
      </c>
    </row>
    <row r="211" spans="1:11" x14ac:dyDescent="0.2">
      <c r="A211" s="5" t="s">
        <v>111</v>
      </c>
      <c r="B211" s="5" t="s">
        <v>380</v>
      </c>
      <c r="C211" s="5" t="s">
        <v>511</v>
      </c>
      <c r="D211" s="5">
        <v>50</v>
      </c>
      <c r="E211" s="5" t="s">
        <v>512</v>
      </c>
      <c r="F211" s="5">
        <v>1</v>
      </c>
      <c r="G211" s="12">
        <v>1650</v>
      </c>
      <c r="H211" s="12">
        <f t="shared" si="9"/>
        <v>1650</v>
      </c>
      <c r="I211" s="19">
        <f t="shared" si="10"/>
        <v>594</v>
      </c>
      <c r="J211" s="19">
        <f t="shared" si="11"/>
        <v>594</v>
      </c>
      <c r="K211" s="9" t="s">
        <v>2268</v>
      </c>
    </row>
    <row r="212" spans="1:11" x14ac:dyDescent="0.2">
      <c r="A212" s="5" t="s">
        <v>354</v>
      </c>
      <c r="B212" s="5" t="s">
        <v>380</v>
      </c>
      <c r="C212" s="5" t="s">
        <v>513</v>
      </c>
      <c r="D212" s="5">
        <v>50</v>
      </c>
      <c r="E212" s="5" t="s">
        <v>514</v>
      </c>
      <c r="F212" s="5">
        <v>1</v>
      </c>
      <c r="G212" s="12">
        <v>640</v>
      </c>
      <c r="H212" s="12">
        <f t="shared" si="9"/>
        <v>640</v>
      </c>
      <c r="I212" s="19">
        <f t="shared" si="10"/>
        <v>230.4</v>
      </c>
      <c r="J212" s="19">
        <f t="shared" si="11"/>
        <v>230.4</v>
      </c>
      <c r="K212" s="9" t="s">
        <v>2268</v>
      </c>
    </row>
    <row r="213" spans="1:11" x14ac:dyDescent="0.2">
      <c r="A213" s="5" t="s">
        <v>354</v>
      </c>
      <c r="B213" s="5" t="s">
        <v>380</v>
      </c>
      <c r="C213" s="5" t="s">
        <v>513</v>
      </c>
      <c r="D213" s="5">
        <v>52</v>
      </c>
      <c r="E213" s="5" t="s">
        <v>514</v>
      </c>
      <c r="F213" s="5">
        <v>1</v>
      </c>
      <c r="G213" s="12">
        <v>640</v>
      </c>
      <c r="H213" s="12">
        <f t="shared" si="9"/>
        <v>640</v>
      </c>
      <c r="I213" s="19">
        <f t="shared" si="10"/>
        <v>230.4</v>
      </c>
      <c r="J213" s="19">
        <f t="shared" si="11"/>
        <v>230.4</v>
      </c>
      <c r="K213" s="9" t="s">
        <v>2268</v>
      </c>
    </row>
    <row r="214" spans="1:11" x14ac:dyDescent="0.2">
      <c r="A214" s="5" t="s">
        <v>354</v>
      </c>
      <c r="B214" s="5" t="s">
        <v>380</v>
      </c>
      <c r="C214" s="5" t="s">
        <v>513</v>
      </c>
      <c r="D214" s="5">
        <v>54</v>
      </c>
      <c r="E214" s="5" t="s">
        <v>514</v>
      </c>
      <c r="F214" s="5">
        <v>1</v>
      </c>
      <c r="G214" s="12">
        <v>640</v>
      </c>
      <c r="H214" s="12">
        <f t="shared" si="9"/>
        <v>640</v>
      </c>
      <c r="I214" s="19">
        <f t="shared" si="10"/>
        <v>230.4</v>
      </c>
      <c r="J214" s="19">
        <f t="shared" si="11"/>
        <v>230.4</v>
      </c>
      <c r="K214" s="9" t="s">
        <v>2268</v>
      </c>
    </row>
    <row r="215" spans="1:11" x14ac:dyDescent="0.2">
      <c r="A215" s="5" t="s">
        <v>477</v>
      </c>
      <c r="B215" s="5" t="s">
        <v>380</v>
      </c>
      <c r="C215" s="5" t="s">
        <v>515</v>
      </c>
      <c r="D215" s="5">
        <v>46</v>
      </c>
      <c r="E215" s="5" t="s">
        <v>516</v>
      </c>
      <c r="F215" s="5">
        <v>1</v>
      </c>
      <c r="G215" s="12">
        <v>630</v>
      </c>
      <c r="H215" s="12">
        <f t="shared" si="9"/>
        <v>630</v>
      </c>
      <c r="I215" s="19">
        <f t="shared" si="10"/>
        <v>226.8</v>
      </c>
      <c r="J215" s="19">
        <f t="shared" si="11"/>
        <v>226.8</v>
      </c>
      <c r="K215" s="9" t="s">
        <v>2268</v>
      </c>
    </row>
    <row r="216" spans="1:11" x14ac:dyDescent="0.2">
      <c r="A216" s="5" t="s">
        <v>354</v>
      </c>
      <c r="B216" s="5" t="s">
        <v>380</v>
      </c>
      <c r="C216" s="5" t="s">
        <v>517</v>
      </c>
      <c r="D216" s="5">
        <v>54</v>
      </c>
      <c r="E216" s="5" t="s">
        <v>518</v>
      </c>
      <c r="F216" s="5">
        <v>1</v>
      </c>
      <c r="G216" s="12">
        <v>446</v>
      </c>
      <c r="H216" s="12">
        <f t="shared" si="9"/>
        <v>446</v>
      </c>
      <c r="I216" s="19">
        <f t="shared" si="10"/>
        <v>160.56000000000003</v>
      </c>
      <c r="J216" s="19">
        <f t="shared" si="11"/>
        <v>160.56000000000003</v>
      </c>
      <c r="K216" s="9" t="s">
        <v>2268</v>
      </c>
    </row>
    <row r="217" spans="1:11" x14ac:dyDescent="0.2">
      <c r="A217" s="5" t="s">
        <v>521</v>
      </c>
      <c r="B217" s="5" t="s">
        <v>380</v>
      </c>
      <c r="C217" s="5" t="s">
        <v>519</v>
      </c>
      <c r="D217" s="5">
        <v>48</v>
      </c>
      <c r="E217" s="5" t="s">
        <v>520</v>
      </c>
      <c r="F217" s="5">
        <v>1</v>
      </c>
      <c r="G217" s="12">
        <v>372</v>
      </c>
      <c r="H217" s="12">
        <f t="shared" si="9"/>
        <v>372</v>
      </c>
      <c r="I217" s="19">
        <f t="shared" si="10"/>
        <v>133.92000000000002</v>
      </c>
      <c r="J217" s="19">
        <f t="shared" si="11"/>
        <v>133.92000000000002</v>
      </c>
      <c r="K217" s="9" t="s">
        <v>2268</v>
      </c>
    </row>
    <row r="218" spans="1:11" x14ac:dyDescent="0.2">
      <c r="A218" s="5" t="s">
        <v>521</v>
      </c>
      <c r="B218" s="5" t="s">
        <v>380</v>
      </c>
      <c r="C218" s="5" t="s">
        <v>519</v>
      </c>
      <c r="D218" s="5">
        <v>56</v>
      </c>
      <c r="E218" s="5" t="s">
        <v>520</v>
      </c>
      <c r="F218" s="5">
        <v>1</v>
      </c>
      <c r="G218" s="12">
        <v>372</v>
      </c>
      <c r="H218" s="12">
        <f t="shared" si="9"/>
        <v>372</v>
      </c>
      <c r="I218" s="19">
        <f t="shared" si="10"/>
        <v>133.92000000000002</v>
      </c>
      <c r="J218" s="19">
        <f t="shared" si="11"/>
        <v>133.92000000000002</v>
      </c>
      <c r="K218" s="9" t="s">
        <v>2268</v>
      </c>
    </row>
    <row r="219" spans="1:11" x14ac:dyDescent="0.2">
      <c r="A219" s="5" t="s">
        <v>22</v>
      </c>
      <c r="B219" s="5" t="s">
        <v>380</v>
      </c>
      <c r="C219" s="5" t="s">
        <v>522</v>
      </c>
      <c r="D219" s="5">
        <v>54</v>
      </c>
      <c r="E219" s="5" t="s">
        <v>523</v>
      </c>
      <c r="F219" s="5">
        <v>1</v>
      </c>
      <c r="G219" s="12">
        <v>1000</v>
      </c>
      <c r="H219" s="12">
        <f t="shared" si="9"/>
        <v>1000</v>
      </c>
      <c r="I219" s="19">
        <f t="shared" si="10"/>
        <v>360</v>
      </c>
      <c r="J219" s="19">
        <f t="shared" si="11"/>
        <v>360</v>
      </c>
      <c r="K219" s="9" t="s">
        <v>2268</v>
      </c>
    </row>
    <row r="220" spans="1:11" x14ac:dyDescent="0.2">
      <c r="A220" s="5" t="s">
        <v>49</v>
      </c>
      <c r="B220" s="5" t="s">
        <v>380</v>
      </c>
      <c r="C220" s="5" t="s">
        <v>524</v>
      </c>
      <c r="D220" s="5">
        <v>56</v>
      </c>
      <c r="E220" s="5" t="s">
        <v>525</v>
      </c>
      <c r="F220" s="5">
        <v>1</v>
      </c>
      <c r="G220" s="12">
        <v>550</v>
      </c>
      <c r="H220" s="12">
        <f t="shared" si="9"/>
        <v>550</v>
      </c>
      <c r="I220" s="19">
        <f t="shared" si="10"/>
        <v>198</v>
      </c>
      <c r="J220" s="19">
        <f t="shared" si="11"/>
        <v>198</v>
      </c>
      <c r="K220" s="9" t="s">
        <v>2268</v>
      </c>
    </row>
    <row r="221" spans="1:11" x14ac:dyDescent="0.2">
      <c r="A221" s="5" t="s">
        <v>49</v>
      </c>
      <c r="B221" s="5" t="s">
        <v>380</v>
      </c>
      <c r="C221" s="5" t="s">
        <v>526</v>
      </c>
      <c r="D221" s="5">
        <v>46</v>
      </c>
      <c r="E221" s="5" t="s">
        <v>527</v>
      </c>
      <c r="F221" s="5">
        <v>1</v>
      </c>
      <c r="G221" s="12">
        <v>446</v>
      </c>
      <c r="H221" s="12">
        <f t="shared" si="9"/>
        <v>446</v>
      </c>
      <c r="I221" s="19">
        <f t="shared" si="10"/>
        <v>160.56000000000003</v>
      </c>
      <c r="J221" s="19">
        <f t="shared" si="11"/>
        <v>160.56000000000003</v>
      </c>
      <c r="K221" s="9" t="s">
        <v>2268</v>
      </c>
    </row>
    <row r="222" spans="1:11" x14ac:dyDescent="0.2">
      <c r="A222" s="5" t="s">
        <v>111</v>
      </c>
      <c r="B222" s="5" t="s">
        <v>380</v>
      </c>
      <c r="C222" s="5" t="s">
        <v>528</v>
      </c>
      <c r="D222" s="5">
        <v>50</v>
      </c>
      <c r="E222" s="5" t="s">
        <v>529</v>
      </c>
      <c r="F222" s="5">
        <v>1</v>
      </c>
      <c r="G222" s="12">
        <v>850</v>
      </c>
      <c r="H222" s="12">
        <f t="shared" si="9"/>
        <v>850</v>
      </c>
      <c r="I222" s="19">
        <f t="shared" si="10"/>
        <v>306</v>
      </c>
      <c r="J222" s="19">
        <f t="shared" si="11"/>
        <v>306</v>
      </c>
      <c r="K222" s="9" t="s">
        <v>2268</v>
      </c>
    </row>
    <row r="223" spans="1:11" x14ac:dyDescent="0.2">
      <c r="A223" s="5" t="s">
        <v>111</v>
      </c>
      <c r="B223" s="5" t="s">
        <v>380</v>
      </c>
      <c r="C223" s="5" t="s">
        <v>528</v>
      </c>
      <c r="D223" s="5">
        <v>56</v>
      </c>
      <c r="E223" s="5" t="s">
        <v>529</v>
      </c>
      <c r="F223" s="5">
        <v>1</v>
      </c>
      <c r="G223" s="12">
        <v>850</v>
      </c>
      <c r="H223" s="12">
        <f t="shared" si="9"/>
        <v>850</v>
      </c>
      <c r="I223" s="19">
        <f t="shared" si="10"/>
        <v>306</v>
      </c>
      <c r="J223" s="19">
        <f t="shared" si="11"/>
        <v>306</v>
      </c>
      <c r="K223" s="9" t="s">
        <v>2268</v>
      </c>
    </row>
    <row r="224" spans="1:11" x14ac:dyDescent="0.2">
      <c r="A224" s="5" t="s">
        <v>111</v>
      </c>
      <c r="B224" s="5" t="s">
        <v>380</v>
      </c>
      <c r="C224" s="5" t="s">
        <v>530</v>
      </c>
      <c r="D224" s="5">
        <v>56</v>
      </c>
      <c r="E224" s="5" t="s">
        <v>531</v>
      </c>
      <c r="F224" s="5">
        <v>1</v>
      </c>
      <c r="G224" s="12">
        <v>770</v>
      </c>
      <c r="H224" s="12">
        <f t="shared" si="9"/>
        <v>770</v>
      </c>
      <c r="I224" s="19">
        <f t="shared" si="10"/>
        <v>277.2</v>
      </c>
      <c r="J224" s="19">
        <f t="shared" si="11"/>
        <v>277.2</v>
      </c>
      <c r="K224" s="9" t="s">
        <v>2268</v>
      </c>
    </row>
    <row r="225" spans="1:11" x14ac:dyDescent="0.2">
      <c r="A225" s="5" t="s">
        <v>111</v>
      </c>
      <c r="B225" s="5" t="s">
        <v>380</v>
      </c>
      <c r="C225" s="5" t="s">
        <v>532</v>
      </c>
      <c r="D225" s="5">
        <v>50</v>
      </c>
      <c r="E225" s="5" t="s">
        <v>533</v>
      </c>
      <c r="F225" s="5">
        <v>1</v>
      </c>
      <c r="G225" s="12">
        <v>632</v>
      </c>
      <c r="H225" s="12">
        <f t="shared" si="9"/>
        <v>632</v>
      </c>
      <c r="I225" s="19">
        <f t="shared" si="10"/>
        <v>227.52000000000004</v>
      </c>
      <c r="J225" s="19">
        <f t="shared" si="11"/>
        <v>227.52000000000004</v>
      </c>
      <c r="K225" s="9" t="s">
        <v>2268</v>
      </c>
    </row>
    <row r="226" spans="1:11" x14ac:dyDescent="0.2">
      <c r="A226" s="5" t="s">
        <v>22</v>
      </c>
      <c r="B226" s="5" t="s">
        <v>380</v>
      </c>
      <c r="C226" s="5" t="s">
        <v>534</v>
      </c>
      <c r="D226" s="5" t="s">
        <v>72</v>
      </c>
      <c r="E226" s="5" t="s">
        <v>535</v>
      </c>
      <c r="F226" s="5">
        <v>1</v>
      </c>
      <c r="G226" s="12">
        <v>800</v>
      </c>
      <c r="H226" s="12">
        <f t="shared" si="9"/>
        <v>800</v>
      </c>
      <c r="I226" s="19">
        <f t="shared" si="10"/>
        <v>288</v>
      </c>
      <c r="J226" s="19">
        <f t="shared" si="11"/>
        <v>288</v>
      </c>
      <c r="K226" s="9" t="s">
        <v>2268</v>
      </c>
    </row>
    <row r="227" spans="1:11" x14ac:dyDescent="0.2">
      <c r="A227" s="5" t="s">
        <v>22</v>
      </c>
      <c r="B227" s="5" t="s">
        <v>380</v>
      </c>
      <c r="C227" s="5" t="s">
        <v>536</v>
      </c>
      <c r="D227" s="5" t="s">
        <v>72</v>
      </c>
      <c r="E227" s="5" t="s">
        <v>537</v>
      </c>
      <c r="F227" s="5">
        <v>1</v>
      </c>
      <c r="G227" s="12">
        <v>800</v>
      </c>
      <c r="H227" s="12">
        <f t="shared" si="9"/>
        <v>800</v>
      </c>
      <c r="I227" s="19">
        <f t="shared" si="10"/>
        <v>288</v>
      </c>
      <c r="J227" s="19">
        <f t="shared" si="11"/>
        <v>288</v>
      </c>
      <c r="K227" s="9" t="s">
        <v>2268</v>
      </c>
    </row>
    <row r="228" spans="1:11" x14ac:dyDescent="0.2">
      <c r="A228" s="5" t="s">
        <v>22</v>
      </c>
      <c r="B228" s="5" t="s">
        <v>380</v>
      </c>
      <c r="C228" s="5" t="s">
        <v>538</v>
      </c>
      <c r="D228" s="5" t="s">
        <v>72</v>
      </c>
      <c r="E228" s="5" t="s">
        <v>539</v>
      </c>
      <c r="F228" s="5">
        <v>1</v>
      </c>
      <c r="G228" s="12">
        <v>800</v>
      </c>
      <c r="H228" s="12">
        <f t="shared" si="9"/>
        <v>800</v>
      </c>
      <c r="I228" s="19">
        <f t="shared" si="10"/>
        <v>288</v>
      </c>
      <c r="J228" s="19">
        <f t="shared" si="11"/>
        <v>288</v>
      </c>
      <c r="K228" s="9" t="s">
        <v>2268</v>
      </c>
    </row>
    <row r="229" spans="1:11" x14ac:dyDescent="0.2">
      <c r="A229" s="5" t="s">
        <v>458</v>
      </c>
      <c r="B229" s="5" t="s">
        <v>380</v>
      </c>
      <c r="C229" s="5" t="s">
        <v>540</v>
      </c>
      <c r="D229" s="5">
        <v>56</v>
      </c>
      <c r="E229" s="5" t="s">
        <v>541</v>
      </c>
      <c r="F229" s="5">
        <v>1</v>
      </c>
      <c r="G229" s="12">
        <v>680</v>
      </c>
      <c r="H229" s="12">
        <f t="shared" si="9"/>
        <v>680</v>
      </c>
      <c r="I229" s="19">
        <f t="shared" si="10"/>
        <v>244.8</v>
      </c>
      <c r="J229" s="19">
        <f t="shared" si="11"/>
        <v>244.8</v>
      </c>
      <c r="K229" s="9" t="s">
        <v>2268</v>
      </c>
    </row>
    <row r="230" spans="1:11" x14ac:dyDescent="0.2">
      <c r="A230" s="5" t="s">
        <v>111</v>
      </c>
      <c r="B230" s="5" t="s">
        <v>380</v>
      </c>
      <c r="C230" s="5" t="s">
        <v>542</v>
      </c>
      <c r="D230" s="5">
        <v>48</v>
      </c>
      <c r="E230" s="5" t="s">
        <v>543</v>
      </c>
      <c r="F230" s="5">
        <v>1</v>
      </c>
      <c r="G230" s="12">
        <v>1619</v>
      </c>
      <c r="H230" s="12">
        <f t="shared" si="9"/>
        <v>1619</v>
      </c>
      <c r="I230" s="19">
        <f t="shared" si="10"/>
        <v>582.84</v>
      </c>
      <c r="J230" s="19">
        <f t="shared" si="11"/>
        <v>582.84</v>
      </c>
      <c r="K230" s="9" t="s">
        <v>2268</v>
      </c>
    </row>
    <row r="231" spans="1:11" x14ac:dyDescent="0.2">
      <c r="A231" s="5" t="s">
        <v>111</v>
      </c>
      <c r="B231" s="5" t="s">
        <v>380</v>
      </c>
      <c r="C231" s="5" t="s">
        <v>544</v>
      </c>
      <c r="D231" s="5">
        <v>46</v>
      </c>
      <c r="E231" s="5" t="s">
        <v>545</v>
      </c>
      <c r="F231" s="5">
        <v>1</v>
      </c>
      <c r="G231" s="12">
        <v>1619</v>
      </c>
      <c r="H231" s="12">
        <f t="shared" si="9"/>
        <v>1619</v>
      </c>
      <c r="I231" s="19">
        <f t="shared" si="10"/>
        <v>582.84</v>
      </c>
      <c r="J231" s="19">
        <f t="shared" si="11"/>
        <v>582.84</v>
      </c>
      <c r="K231" s="9" t="s">
        <v>2268</v>
      </c>
    </row>
    <row r="232" spans="1:11" x14ac:dyDescent="0.2">
      <c r="A232" s="5" t="s">
        <v>111</v>
      </c>
      <c r="B232" s="5" t="s">
        <v>380</v>
      </c>
      <c r="C232" s="5" t="s">
        <v>544</v>
      </c>
      <c r="D232" s="5">
        <v>48</v>
      </c>
      <c r="E232" s="5" t="s">
        <v>545</v>
      </c>
      <c r="F232" s="5">
        <v>1</v>
      </c>
      <c r="G232" s="12">
        <v>1619</v>
      </c>
      <c r="H232" s="12">
        <f t="shared" si="9"/>
        <v>1619</v>
      </c>
      <c r="I232" s="19">
        <f t="shared" si="10"/>
        <v>582.84</v>
      </c>
      <c r="J232" s="19">
        <f t="shared" si="11"/>
        <v>582.84</v>
      </c>
      <c r="K232" s="9" t="s">
        <v>2268</v>
      </c>
    </row>
    <row r="233" spans="1:11" x14ac:dyDescent="0.2">
      <c r="A233" s="5" t="s">
        <v>111</v>
      </c>
      <c r="B233" s="5" t="s">
        <v>380</v>
      </c>
      <c r="C233" s="5" t="s">
        <v>544</v>
      </c>
      <c r="D233" s="5">
        <v>50</v>
      </c>
      <c r="E233" s="5" t="s">
        <v>545</v>
      </c>
      <c r="F233" s="5">
        <v>1</v>
      </c>
      <c r="G233" s="12">
        <v>1619</v>
      </c>
      <c r="H233" s="12">
        <f t="shared" si="9"/>
        <v>1619</v>
      </c>
      <c r="I233" s="19">
        <f t="shared" si="10"/>
        <v>582.84</v>
      </c>
      <c r="J233" s="19">
        <f t="shared" si="11"/>
        <v>582.84</v>
      </c>
      <c r="K233" s="9" t="s">
        <v>2268</v>
      </c>
    </row>
    <row r="234" spans="1:11" x14ac:dyDescent="0.2">
      <c r="A234" s="5" t="s">
        <v>111</v>
      </c>
      <c r="B234" s="5" t="s">
        <v>380</v>
      </c>
      <c r="C234" s="5" t="s">
        <v>544</v>
      </c>
      <c r="D234" s="5">
        <v>52</v>
      </c>
      <c r="E234" s="5" t="s">
        <v>545</v>
      </c>
      <c r="F234" s="5">
        <v>1</v>
      </c>
      <c r="G234" s="12">
        <v>1619</v>
      </c>
      <c r="H234" s="12">
        <f t="shared" si="9"/>
        <v>1619</v>
      </c>
      <c r="I234" s="19">
        <f t="shared" si="10"/>
        <v>582.84</v>
      </c>
      <c r="J234" s="19">
        <f t="shared" si="11"/>
        <v>582.84</v>
      </c>
      <c r="K234" s="9" t="s">
        <v>2268</v>
      </c>
    </row>
    <row r="235" spans="1:11" x14ac:dyDescent="0.2">
      <c r="A235" s="5" t="s">
        <v>366</v>
      </c>
      <c r="B235" s="5" t="s">
        <v>380</v>
      </c>
      <c r="C235" s="5" t="s">
        <v>546</v>
      </c>
      <c r="D235" s="5">
        <v>50</v>
      </c>
      <c r="E235" s="5" t="s">
        <v>547</v>
      </c>
      <c r="F235" s="5">
        <v>1</v>
      </c>
      <c r="G235" s="12">
        <v>1121</v>
      </c>
      <c r="H235" s="12">
        <f t="shared" si="9"/>
        <v>1121</v>
      </c>
      <c r="I235" s="19">
        <f t="shared" si="10"/>
        <v>403.56</v>
      </c>
      <c r="J235" s="19">
        <f t="shared" si="11"/>
        <v>403.56</v>
      </c>
      <c r="K235" s="9" t="s">
        <v>2268</v>
      </c>
    </row>
    <row r="236" spans="1:11" x14ac:dyDescent="0.2">
      <c r="A236" s="5" t="s">
        <v>435</v>
      </c>
      <c r="B236" s="5" t="s">
        <v>380</v>
      </c>
      <c r="C236" s="5" t="s">
        <v>548</v>
      </c>
      <c r="D236" s="5">
        <v>46</v>
      </c>
      <c r="E236" s="5" t="s">
        <v>549</v>
      </c>
      <c r="F236" s="5">
        <v>1</v>
      </c>
      <c r="G236" s="12">
        <v>450</v>
      </c>
      <c r="H236" s="12">
        <f t="shared" si="9"/>
        <v>450</v>
      </c>
      <c r="I236" s="19">
        <f t="shared" si="10"/>
        <v>162</v>
      </c>
      <c r="J236" s="19">
        <f t="shared" si="11"/>
        <v>162</v>
      </c>
      <c r="K236" s="9" t="s">
        <v>2268</v>
      </c>
    </row>
    <row r="237" spans="1:11" x14ac:dyDescent="0.2">
      <c r="A237" s="5" t="s">
        <v>111</v>
      </c>
      <c r="B237" s="5" t="s">
        <v>380</v>
      </c>
      <c r="C237" s="5" t="s">
        <v>550</v>
      </c>
      <c r="D237" s="5">
        <v>48</v>
      </c>
      <c r="E237" s="5" t="s">
        <v>551</v>
      </c>
      <c r="F237" s="5">
        <v>1</v>
      </c>
      <c r="G237" s="12">
        <v>675</v>
      </c>
      <c r="H237" s="12">
        <f t="shared" si="9"/>
        <v>675</v>
      </c>
      <c r="I237" s="19">
        <f t="shared" si="10"/>
        <v>243</v>
      </c>
      <c r="J237" s="19">
        <f t="shared" si="11"/>
        <v>243</v>
      </c>
      <c r="K237" s="9" t="s">
        <v>2268</v>
      </c>
    </row>
    <row r="238" spans="1:11" x14ac:dyDescent="0.2">
      <c r="A238" s="5" t="s">
        <v>111</v>
      </c>
      <c r="B238" s="5" t="s">
        <v>380</v>
      </c>
      <c r="C238" s="5" t="s">
        <v>550</v>
      </c>
      <c r="D238" s="5">
        <v>50</v>
      </c>
      <c r="E238" s="5" t="s">
        <v>551</v>
      </c>
      <c r="F238" s="5">
        <v>1</v>
      </c>
      <c r="G238" s="12">
        <v>675</v>
      </c>
      <c r="H238" s="12">
        <f t="shared" si="9"/>
        <v>675</v>
      </c>
      <c r="I238" s="19">
        <f t="shared" si="10"/>
        <v>243</v>
      </c>
      <c r="J238" s="19">
        <f t="shared" si="11"/>
        <v>243</v>
      </c>
      <c r="K238" s="9" t="s">
        <v>2268</v>
      </c>
    </row>
    <row r="239" spans="1:11" x14ac:dyDescent="0.2">
      <c r="A239" s="5" t="s">
        <v>111</v>
      </c>
      <c r="B239" s="5" t="s">
        <v>380</v>
      </c>
      <c r="C239" s="5" t="s">
        <v>550</v>
      </c>
      <c r="D239" s="5">
        <v>52</v>
      </c>
      <c r="E239" s="5" t="s">
        <v>551</v>
      </c>
      <c r="F239" s="5">
        <v>1</v>
      </c>
      <c r="G239" s="12">
        <v>675</v>
      </c>
      <c r="H239" s="12">
        <f t="shared" si="9"/>
        <v>675</v>
      </c>
      <c r="I239" s="19">
        <f t="shared" si="10"/>
        <v>243</v>
      </c>
      <c r="J239" s="19">
        <f t="shared" si="11"/>
        <v>243</v>
      </c>
      <c r="K239" s="9" t="s">
        <v>2268</v>
      </c>
    </row>
    <row r="240" spans="1:11" x14ac:dyDescent="0.2">
      <c r="A240" s="5" t="s">
        <v>49</v>
      </c>
      <c r="B240" s="5" t="s">
        <v>380</v>
      </c>
      <c r="C240" s="5" t="s">
        <v>552</v>
      </c>
      <c r="D240" s="5">
        <v>50</v>
      </c>
      <c r="E240" s="5" t="s">
        <v>553</v>
      </c>
      <c r="F240" s="5">
        <v>1</v>
      </c>
      <c r="G240" s="12">
        <v>600</v>
      </c>
      <c r="H240" s="12">
        <f t="shared" si="9"/>
        <v>600</v>
      </c>
      <c r="I240" s="19">
        <f t="shared" si="10"/>
        <v>216</v>
      </c>
      <c r="J240" s="19">
        <f t="shared" si="11"/>
        <v>216</v>
      </c>
      <c r="K240" s="9" t="s">
        <v>2268</v>
      </c>
    </row>
    <row r="241" spans="1:11" x14ac:dyDescent="0.2">
      <c r="A241" s="5" t="s">
        <v>354</v>
      </c>
      <c r="B241" s="5" t="s">
        <v>380</v>
      </c>
      <c r="C241" s="5" t="s">
        <v>554</v>
      </c>
      <c r="D241" s="5">
        <v>56</v>
      </c>
      <c r="E241" s="5" t="s">
        <v>555</v>
      </c>
      <c r="F241" s="5">
        <v>1</v>
      </c>
      <c r="G241" s="12">
        <v>680</v>
      </c>
      <c r="H241" s="12">
        <f t="shared" si="9"/>
        <v>680</v>
      </c>
      <c r="I241" s="19">
        <f t="shared" si="10"/>
        <v>244.8</v>
      </c>
      <c r="J241" s="19">
        <f t="shared" si="11"/>
        <v>244.8</v>
      </c>
      <c r="K241" s="9" t="s">
        <v>2268</v>
      </c>
    </row>
    <row r="242" spans="1:11" x14ac:dyDescent="0.2">
      <c r="A242" s="5" t="s">
        <v>22</v>
      </c>
      <c r="B242" s="5" t="s">
        <v>380</v>
      </c>
      <c r="C242" s="5" t="s">
        <v>556</v>
      </c>
      <c r="D242" s="5">
        <v>56</v>
      </c>
      <c r="E242" s="5" t="s">
        <v>557</v>
      </c>
      <c r="F242" s="5">
        <v>1</v>
      </c>
      <c r="G242" s="12">
        <v>350</v>
      </c>
      <c r="H242" s="12">
        <f t="shared" si="9"/>
        <v>350</v>
      </c>
      <c r="I242" s="19">
        <f t="shared" si="10"/>
        <v>126</v>
      </c>
      <c r="J242" s="19">
        <f t="shared" si="11"/>
        <v>126</v>
      </c>
      <c r="K242" s="9" t="s">
        <v>2268</v>
      </c>
    </row>
    <row r="243" spans="1:11" x14ac:dyDescent="0.2">
      <c r="A243" s="5" t="s">
        <v>22</v>
      </c>
      <c r="B243" s="5" t="s">
        <v>380</v>
      </c>
      <c r="C243" s="5" t="s">
        <v>558</v>
      </c>
      <c r="D243" s="5">
        <v>50</v>
      </c>
      <c r="E243" s="5" t="s">
        <v>559</v>
      </c>
      <c r="F243" s="5">
        <v>1</v>
      </c>
      <c r="G243" s="12">
        <v>350</v>
      </c>
      <c r="H243" s="12">
        <f t="shared" si="9"/>
        <v>350</v>
      </c>
      <c r="I243" s="19">
        <f t="shared" si="10"/>
        <v>126</v>
      </c>
      <c r="J243" s="19">
        <f t="shared" si="11"/>
        <v>126</v>
      </c>
      <c r="K243" s="9" t="s">
        <v>2268</v>
      </c>
    </row>
    <row r="244" spans="1:11" x14ac:dyDescent="0.2">
      <c r="A244" s="5" t="s">
        <v>22</v>
      </c>
      <c r="B244" s="5" t="s">
        <v>380</v>
      </c>
      <c r="C244" s="5" t="s">
        <v>558</v>
      </c>
      <c r="D244" s="5">
        <v>52</v>
      </c>
      <c r="E244" s="5" t="s">
        <v>559</v>
      </c>
      <c r="F244" s="5">
        <v>1</v>
      </c>
      <c r="G244" s="12">
        <v>350</v>
      </c>
      <c r="H244" s="12">
        <f t="shared" si="9"/>
        <v>350</v>
      </c>
      <c r="I244" s="19">
        <f t="shared" si="10"/>
        <v>126</v>
      </c>
      <c r="J244" s="19">
        <f t="shared" si="11"/>
        <v>126</v>
      </c>
      <c r="K244" s="9" t="s">
        <v>2268</v>
      </c>
    </row>
    <row r="245" spans="1:11" x14ac:dyDescent="0.2">
      <c r="A245" s="5" t="s">
        <v>22</v>
      </c>
      <c r="B245" s="5" t="s">
        <v>380</v>
      </c>
      <c r="C245" s="5" t="s">
        <v>558</v>
      </c>
      <c r="D245" s="5">
        <v>56</v>
      </c>
      <c r="E245" s="5" t="s">
        <v>559</v>
      </c>
      <c r="F245" s="5">
        <v>1</v>
      </c>
      <c r="G245" s="12">
        <v>350</v>
      </c>
      <c r="H245" s="12">
        <f t="shared" si="9"/>
        <v>350</v>
      </c>
      <c r="I245" s="19">
        <f t="shared" si="10"/>
        <v>126</v>
      </c>
      <c r="J245" s="19">
        <f t="shared" si="11"/>
        <v>126</v>
      </c>
      <c r="K245" s="9" t="s">
        <v>2268</v>
      </c>
    </row>
    <row r="246" spans="1:11" x14ac:dyDescent="0.2">
      <c r="A246" s="5" t="s">
        <v>22</v>
      </c>
      <c r="B246" s="5" t="s">
        <v>380</v>
      </c>
      <c r="C246" s="5" t="s">
        <v>560</v>
      </c>
      <c r="D246" s="5">
        <v>52</v>
      </c>
      <c r="E246" s="5" t="s">
        <v>561</v>
      </c>
      <c r="F246" s="5">
        <v>1</v>
      </c>
      <c r="G246" s="12">
        <v>350</v>
      </c>
      <c r="H246" s="12">
        <f t="shared" si="9"/>
        <v>350</v>
      </c>
      <c r="I246" s="19">
        <f t="shared" si="10"/>
        <v>126</v>
      </c>
      <c r="J246" s="19">
        <f t="shared" si="11"/>
        <v>126</v>
      </c>
      <c r="K246" s="9" t="s">
        <v>2268</v>
      </c>
    </row>
    <row r="247" spans="1:11" x14ac:dyDescent="0.2">
      <c r="A247" s="5" t="s">
        <v>22</v>
      </c>
      <c r="B247" s="5" t="s">
        <v>380</v>
      </c>
      <c r="C247" s="5" t="s">
        <v>560</v>
      </c>
      <c r="D247" s="5">
        <v>56</v>
      </c>
      <c r="E247" s="5" t="s">
        <v>561</v>
      </c>
      <c r="F247" s="5">
        <v>1</v>
      </c>
      <c r="G247" s="12">
        <v>350</v>
      </c>
      <c r="H247" s="12">
        <f t="shared" si="9"/>
        <v>350</v>
      </c>
      <c r="I247" s="19">
        <f t="shared" si="10"/>
        <v>126</v>
      </c>
      <c r="J247" s="19">
        <f t="shared" si="11"/>
        <v>126</v>
      </c>
      <c r="K247" s="9" t="s">
        <v>2268</v>
      </c>
    </row>
    <row r="248" spans="1:11" x14ac:dyDescent="0.2">
      <c r="A248" s="5" t="s">
        <v>22</v>
      </c>
      <c r="B248" s="5" t="s">
        <v>380</v>
      </c>
      <c r="C248" s="5" t="s">
        <v>562</v>
      </c>
      <c r="D248" s="5">
        <v>56</v>
      </c>
      <c r="E248" s="5" t="s">
        <v>563</v>
      </c>
      <c r="F248" s="5">
        <v>1</v>
      </c>
      <c r="G248" s="12">
        <v>330</v>
      </c>
      <c r="H248" s="12">
        <f t="shared" si="9"/>
        <v>330</v>
      </c>
      <c r="I248" s="19">
        <f t="shared" si="10"/>
        <v>118.80000000000001</v>
      </c>
      <c r="J248" s="19">
        <f t="shared" si="11"/>
        <v>118.80000000000001</v>
      </c>
      <c r="K248" s="9" t="s">
        <v>2268</v>
      </c>
    </row>
    <row r="249" spans="1:11" x14ac:dyDescent="0.2">
      <c r="A249" s="5" t="s">
        <v>49</v>
      </c>
      <c r="B249" s="5" t="s">
        <v>380</v>
      </c>
      <c r="C249" s="5" t="s">
        <v>564</v>
      </c>
      <c r="D249" s="5">
        <v>60</v>
      </c>
      <c r="E249" s="5" t="s">
        <v>565</v>
      </c>
      <c r="F249" s="5">
        <v>1</v>
      </c>
      <c r="G249" s="12">
        <v>560</v>
      </c>
      <c r="H249" s="12">
        <f t="shared" si="9"/>
        <v>560</v>
      </c>
      <c r="I249" s="19">
        <f t="shared" si="10"/>
        <v>201.60000000000002</v>
      </c>
      <c r="J249" s="19">
        <f t="shared" si="11"/>
        <v>201.60000000000002</v>
      </c>
      <c r="K249" s="9" t="s">
        <v>2268</v>
      </c>
    </row>
    <row r="250" spans="1:11" x14ac:dyDescent="0.2">
      <c r="A250" s="5" t="s">
        <v>49</v>
      </c>
      <c r="B250" s="5" t="s">
        <v>380</v>
      </c>
      <c r="C250" s="5" t="s">
        <v>566</v>
      </c>
      <c r="D250" s="5">
        <v>60</v>
      </c>
      <c r="E250" s="5" t="s">
        <v>567</v>
      </c>
      <c r="F250" s="5">
        <v>1</v>
      </c>
      <c r="G250" s="12">
        <v>560</v>
      </c>
      <c r="H250" s="12">
        <f t="shared" si="9"/>
        <v>560</v>
      </c>
      <c r="I250" s="19">
        <f t="shared" si="10"/>
        <v>201.60000000000002</v>
      </c>
      <c r="J250" s="19">
        <f t="shared" si="11"/>
        <v>201.60000000000002</v>
      </c>
      <c r="K250" s="9" t="s">
        <v>2268</v>
      </c>
    </row>
    <row r="251" spans="1:11" x14ac:dyDescent="0.2">
      <c r="A251" s="5" t="s">
        <v>521</v>
      </c>
      <c r="B251" s="5" t="s">
        <v>380</v>
      </c>
      <c r="C251" s="5" t="s">
        <v>568</v>
      </c>
      <c r="D251" s="5">
        <v>58</v>
      </c>
      <c r="E251" s="5" t="s">
        <v>569</v>
      </c>
      <c r="F251" s="5">
        <v>1</v>
      </c>
      <c r="G251" s="12">
        <v>700</v>
      </c>
      <c r="H251" s="12">
        <f t="shared" si="9"/>
        <v>700</v>
      </c>
      <c r="I251" s="19">
        <f t="shared" si="10"/>
        <v>252</v>
      </c>
      <c r="J251" s="19">
        <f t="shared" si="11"/>
        <v>252</v>
      </c>
      <c r="K251" s="9" t="s">
        <v>2268</v>
      </c>
    </row>
    <row r="252" spans="1:11" x14ac:dyDescent="0.2">
      <c r="A252" s="5" t="s">
        <v>477</v>
      </c>
      <c r="B252" s="5" t="s">
        <v>380</v>
      </c>
      <c r="C252" s="5" t="s">
        <v>570</v>
      </c>
      <c r="D252" s="5">
        <v>48</v>
      </c>
      <c r="E252" s="5" t="s">
        <v>571</v>
      </c>
      <c r="F252" s="5">
        <v>1</v>
      </c>
      <c r="G252" s="12">
        <v>600</v>
      </c>
      <c r="H252" s="12">
        <f t="shared" si="9"/>
        <v>600</v>
      </c>
      <c r="I252" s="19">
        <f t="shared" si="10"/>
        <v>216</v>
      </c>
      <c r="J252" s="19">
        <f t="shared" si="11"/>
        <v>216</v>
      </c>
      <c r="K252" s="9" t="s">
        <v>2268</v>
      </c>
    </row>
    <row r="253" spans="1:11" x14ac:dyDescent="0.2">
      <c r="A253" s="5" t="s">
        <v>477</v>
      </c>
      <c r="B253" s="5" t="s">
        <v>380</v>
      </c>
      <c r="C253" s="5" t="s">
        <v>570</v>
      </c>
      <c r="D253" s="5">
        <v>54</v>
      </c>
      <c r="E253" s="5" t="s">
        <v>571</v>
      </c>
      <c r="F253" s="5">
        <v>1</v>
      </c>
      <c r="G253" s="12">
        <v>600</v>
      </c>
      <c r="H253" s="12">
        <f t="shared" si="9"/>
        <v>600</v>
      </c>
      <c r="I253" s="19">
        <f t="shared" si="10"/>
        <v>216</v>
      </c>
      <c r="J253" s="19">
        <f t="shared" si="11"/>
        <v>216</v>
      </c>
      <c r="K253" s="9" t="s">
        <v>2268</v>
      </c>
    </row>
    <row r="254" spans="1:11" x14ac:dyDescent="0.2">
      <c r="A254" s="5" t="s">
        <v>111</v>
      </c>
      <c r="B254" s="5" t="s">
        <v>380</v>
      </c>
      <c r="C254" s="5" t="s">
        <v>572</v>
      </c>
      <c r="D254" s="5">
        <v>54</v>
      </c>
      <c r="E254" s="5" t="s">
        <v>573</v>
      </c>
      <c r="F254" s="5">
        <v>1</v>
      </c>
      <c r="G254" s="12">
        <v>980</v>
      </c>
      <c r="H254" s="12">
        <f t="shared" si="9"/>
        <v>980</v>
      </c>
      <c r="I254" s="19">
        <f t="shared" si="10"/>
        <v>352.8</v>
      </c>
      <c r="J254" s="19">
        <f t="shared" si="11"/>
        <v>352.8</v>
      </c>
      <c r="K254" s="9" t="s">
        <v>2268</v>
      </c>
    </row>
    <row r="255" spans="1:11" x14ac:dyDescent="0.2">
      <c r="A255" s="5" t="s">
        <v>22</v>
      </c>
      <c r="B255" s="5" t="s">
        <v>380</v>
      </c>
      <c r="C255" s="5" t="s">
        <v>574</v>
      </c>
      <c r="D255" s="5">
        <v>50</v>
      </c>
      <c r="E255" s="5" t="s">
        <v>575</v>
      </c>
      <c r="F255" s="5">
        <v>1</v>
      </c>
      <c r="G255" s="12">
        <v>450</v>
      </c>
      <c r="H255" s="12">
        <f t="shared" si="9"/>
        <v>450</v>
      </c>
      <c r="I255" s="19">
        <f t="shared" si="10"/>
        <v>162</v>
      </c>
      <c r="J255" s="19">
        <f t="shared" si="11"/>
        <v>162</v>
      </c>
      <c r="K255" s="9" t="s">
        <v>2268</v>
      </c>
    </row>
    <row r="256" spans="1:11" x14ac:dyDescent="0.2">
      <c r="A256" s="5" t="s">
        <v>22</v>
      </c>
      <c r="B256" s="5" t="s">
        <v>380</v>
      </c>
      <c r="C256" s="5" t="s">
        <v>574</v>
      </c>
      <c r="D256" s="5">
        <v>58</v>
      </c>
      <c r="E256" s="5" t="s">
        <v>575</v>
      </c>
      <c r="F256" s="5">
        <v>1</v>
      </c>
      <c r="G256" s="12">
        <v>450</v>
      </c>
      <c r="H256" s="12">
        <f t="shared" si="9"/>
        <v>450</v>
      </c>
      <c r="I256" s="19">
        <f t="shared" si="10"/>
        <v>162</v>
      </c>
      <c r="J256" s="19">
        <f t="shared" si="11"/>
        <v>162</v>
      </c>
      <c r="K256" s="9" t="s">
        <v>2268</v>
      </c>
    </row>
    <row r="257" spans="1:11" x14ac:dyDescent="0.2">
      <c r="A257" s="5" t="s">
        <v>477</v>
      </c>
      <c r="B257" s="5" t="s">
        <v>380</v>
      </c>
      <c r="C257" s="5" t="s">
        <v>576</v>
      </c>
      <c r="D257" s="5">
        <v>54</v>
      </c>
      <c r="E257" s="5" t="s">
        <v>577</v>
      </c>
      <c r="F257" s="5">
        <v>1</v>
      </c>
      <c r="G257" s="12">
        <v>600</v>
      </c>
      <c r="H257" s="12">
        <f t="shared" si="9"/>
        <v>600</v>
      </c>
      <c r="I257" s="19">
        <f t="shared" si="10"/>
        <v>216</v>
      </c>
      <c r="J257" s="19">
        <f t="shared" si="11"/>
        <v>216</v>
      </c>
      <c r="K257" s="9" t="s">
        <v>2268</v>
      </c>
    </row>
    <row r="258" spans="1:11" x14ac:dyDescent="0.2">
      <c r="A258" s="5" t="s">
        <v>458</v>
      </c>
      <c r="B258" s="5" t="s">
        <v>380</v>
      </c>
      <c r="C258" s="5" t="s">
        <v>578</v>
      </c>
      <c r="D258" s="5">
        <v>50</v>
      </c>
      <c r="E258" s="5" t="s">
        <v>579</v>
      </c>
      <c r="F258" s="5">
        <v>1</v>
      </c>
      <c r="G258" s="12">
        <v>640</v>
      </c>
      <c r="H258" s="12">
        <f t="shared" si="9"/>
        <v>640</v>
      </c>
      <c r="I258" s="19">
        <f t="shared" si="10"/>
        <v>230.4</v>
      </c>
      <c r="J258" s="19">
        <f t="shared" si="11"/>
        <v>230.4</v>
      </c>
      <c r="K258" s="9" t="s">
        <v>2268</v>
      </c>
    </row>
    <row r="259" spans="1:11" x14ac:dyDescent="0.2">
      <c r="A259" s="5" t="s">
        <v>74</v>
      </c>
      <c r="B259" s="5" t="s">
        <v>380</v>
      </c>
      <c r="C259" s="5" t="s">
        <v>580</v>
      </c>
      <c r="D259" s="5">
        <v>52</v>
      </c>
      <c r="E259" s="5" t="s">
        <v>581</v>
      </c>
      <c r="F259" s="5">
        <v>1</v>
      </c>
      <c r="G259" s="12">
        <v>300</v>
      </c>
      <c r="H259" s="12">
        <f t="shared" ref="H259:H322" si="12">G259*F259</f>
        <v>300</v>
      </c>
      <c r="I259" s="19">
        <f t="shared" ref="I259:I322" si="13">(G259*90%)*40%</f>
        <v>108</v>
      </c>
      <c r="J259" s="19">
        <f t="shared" ref="J259:J322" si="14">(H259*90%)*40%</f>
        <v>108</v>
      </c>
      <c r="K259" s="9" t="s">
        <v>2268</v>
      </c>
    </row>
    <row r="260" spans="1:11" x14ac:dyDescent="0.2">
      <c r="A260" s="5" t="s">
        <v>49</v>
      </c>
      <c r="B260" s="5" t="s">
        <v>380</v>
      </c>
      <c r="C260" s="5" t="s">
        <v>582</v>
      </c>
      <c r="D260" s="5">
        <v>52</v>
      </c>
      <c r="E260" s="5" t="s">
        <v>583</v>
      </c>
      <c r="F260" s="5">
        <v>1</v>
      </c>
      <c r="G260" s="12">
        <v>820</v>
      </c>
      <c r="H260" s="12">
        <f t="shared" si="12"/>
        <v>820</v>
      </c>
      <c r="I260" s="19">
        <f t="shared" si="13"/>
        <v>295.2</v>
      </c>
      <c r="J260" s="19">
        <f t="shared" si="14"/>
        <v>295.2</v>
      </c>
      <c r="K260" s="9" t="s">
        <v>2268</v>
      </c>
    </row>
    <row r="261" spans="1:11" x14ac:dyDescent="0.2">
      <c r="A261" s="5" t="s">
        <v>22</v>
      </c>
      <c r="B261" s="5" t="s">
        <v>380</v>
      </c>
      <c r="C261" s="5" t="s">
        <v>584</v>
      </c>
      <c r="D261" s="5">
        <v>56</v>
      </c>
      <c r="E261" s="5" t="s">
        <v>585</v>
      </c>
      <c r="F261" s="5">
        <v>1</v>
      </c>
      <c r="G261" s="12">
        <v>700</v>
      </c>
      <c r="H261" s="12">
        <f t="shared" si="12"/>
        <v>700</v>
      </c>
      <c r="I261" s="19">
        <f t="shared" si="13"/>
        <v>252</v>
      </c>
      <c r="J261" s="19">
        <f t="shared" si="14"/>
        <v>252</v>
      </c>
      <c r="K261" s="9" t="s">
        <v>2268</v>
      </c>
    </row>
    <row r="262" spans="1:11" x14ac:dyDescent="0.2">
      <c r="A262" s="5" t="s">
        <v>22</v>
      </c>
      <c r="B262" s="5" t="s">
        <v>380</v>
      </c>
      <c r="C262" s="5" t="s">
        <v>586</v>
      </c>
      <c r="D262" s="5">
        <v>56</v>
      </c>
      <c r="E262" s="5" t="s">
        <v>587</v>
      </c>
      <c r="F262" s="5">
        <v>1</v>
      </c>
      <c r="G262" s="12">
        <v>380</v>
      </c>
      <c r="H262" s="12">
        <f t="shared" si="12"/>
        <v>380</v>
      </c>
      <c r="I262" s="19">
        <f t="shared" si="13"/>
        <v>136.80000000000001</v>
      </c>
      <c r="J262" s="19">
        <f t="shared" si="14"/>
        <v>136.80000000000001</v>
      </c>
      <c r="K262" s="9" t="s">
        <v>2268</v>
      </c>
    </row>
    <row r="263" spans="1:11" x14ac:dyDescent="0.2">
      <c r="A263" s="5" t="s">
        <v>458</v>
      </c>
      <c r="B263" s="5" t="s">
        <v>380</v>
      </c>
      <c r="C263" s="5" t="s">
        <v>588</v>
      </c>
      <c r="D263" s="5">
        <v>52</v>
      </c>
      <c r="E263" s="5" t="s">
        <v>589</v>
      </c>
      <c r="F263" s="5">
        <v>1</v>
      </c>
      <c r="G263" s="12">
        <v>630</v>
      </c>
      <c r="H263" s="12">
        <f t="shared" si="12"/>
        <v>630</v>
      </c>
      <c r="I263" s="19">
        <f t="shared" si="13"/>
        <v>226.8</v>
      </c>
      <c r="J263" s="19">
        <f t="shared" si="14"/>
        <v>226.8</v>
      </c>
      <c r="K263" s="9" t="s">
        <v>2268</v>
      </c>
    </row>
    <row r="264" spans="1:11" x14ac:dyDescent="0.2">
      <c r="A264" s="5" t="s">
        <v>164</v>
      </c>
      <c r="B264" s="5" t="s">
        <v>380</v>
      </c>
      <c r="C264" s="5" t="s">
        <v>590</v>
      </c>
      <c r="D264" s="5">
        <v>50</v>
      </c>
      <c r="E264" s="5" t="s">
        <v>591</v>
      </c>
      <c r="F264" s="5">
        <v>1</v>
      </c>
      <c r="G264" s="12">
        <v>530</v>
      </c>
      <c r="H264" s="12">
        <f t="shared" si="12"/>
        <v>530</v>
      </c>
      <c r="I264" s="19">
        <f t="shared" si="13"/>
        <v>190.8</v>
      </c>
      <c r="J264" s="19">
        <f t="shared" si="14"/>
        <v>190.8</v>
      </c>
      <c r="K264" s="9" t="s">
        <v>2268</v>
      </c>
    </row>
    <row r="265" spans="1:11" x14ac:dyDescent="0.2">
      <c r="A265" s="5" t="s">
        <v>134</v>
      </c>
      <c r="B265" s="5" t="s">
        <v>380</v>
      </c>
      <c r="C265" s="5" t="s">
        <v>592</v>
      </c>
      <c r="D265" s="5">
        <v>58</v>
      </c>
      <c r="E265" s="5" t="s">
        <v>593</v>
      </c>
      <c r="F265" s="5">
        <v>1</v>
      </c>
      <c r="G265" s="12">
        <v>470</v>
      </c>
      <c r="H265" s="12">
        <f t="shared" si="12"/>
        <v>470</v>
      </c>
      <c r="I265" s="19">
        <f t="shared" si="13"/>
        <v>169.20000000000002</v>
      </c>
      <c r="J265" s="19">
        <f t="shared" si="14"/>
        <v>169.20000000000002</v>
      </c>
      <c r="K265" s="9" t="s">
        <v>2268</v>
      </c>
    </row>
    <row r="266" spans="1:11" x14ac:dyDescent="0.2">
      <c r="A266" s="5" t="s">
        <v>134</v>
      </c>
      <c r="B266" s="5" t="s">
        <v>380</v>
      </c>
      <c r="C266" s="5" t="s">
        <v>594</v>
      </c>
      <c r="D266" s="5">
        <v>58</v>
      </c>
      <c r="E266" s="5" t="s">
        <v>595</v>
      </c>
      <c r="F266" s="5">
        <v>1</v>
      </c>
      <c r="G266" s="12">
        <v>470</v>
      </c>
      <c r="H266" s="12">
        <f t="shared" si="12"/>
        <v>470</v>
      </c>
      <c r="I266" s="19">
        <f t="shared" si="13"/>
        <v>169.20000000000002</v>
      </c>
      <c r="J266" s="19">
        <f t="shared" si="14"/>
        <v>169.20000000000002</v>
      </c>
      <c r="K266" s="9" t="s">
        <v>2268</v>
      </c>
    </row>
    <row r="267" spans="1:11" x14ac:dyDescent="0.2">
      <c r="A267" s="5" t="s">
        <v>22</v>
      </c>
      <c r="B267" s="5" t="s">
        <v>380</v>
      </c>
      <c r="C267" s="5" t="s">
        <v>596</v>
      </c>
      <c r="D267" s="5">
        <v>50</v>
      </c>
      <c r="E267" s="5" t="s">
        <v>597</v>
      </c>
      <c r="F267" s="5">
        <v>1</v>
      </c>
      <c r="G267" s="12">
        <v>600</v>
      </c>
      <c r="H267" s="12">
        <f t="shared" si="12"/>
        <v>600</v>
      </c>
      <c r="I267" s="19">
        <f t="shared" si="13"/>
        <v>216</v>
      </c>
      <c r="J267" s="19">
        <f t="shared" si="14"/>
        <v>216</v>
      </c>
      <c r="K267" s="9" t="s">
        <v>2268</v>
      </c>
    </row>
    <row r="268" spans="1:11" x14ac:dyDescent="0.2">
      <c r="A268" s="5" t="s">
        <v>435</v>
      </c>
      <c r="B268" s="5" t="s">
        <v>380</v>
      </c>
      <c r="C268" s="5" t="s">
        <v>598</v>
      </c>
      <c r="D268" s="5">
        <v>58</v>
      </c>
      <c r="E268" s="5" t="s">
        <v>599</v>
      </c>
      <c r="F268" s="5">
        <v>1</v>
      </c>
      <c r="G268" s="12">
        <v>350</v>
      </c>
      <c r="H268" s="12">
        <f t="shared" si="12"/>
        <v>350</v>
      </c>
      <c r="I268" s="19">
        <f t="shared" si="13"/>
        <v>126</v>
      </c>
      <c r="J268" s="19">
        <f t="shared" si="14"/>
        <v>126</v>
      </c>
      <c r="K268" s="9" t="s">
        <v>2268</v>
      </c>
    </row>
    <row r="269" spans="1:11" x14ac:dyDescent="0.2">
      <c r="A269" s="5" t="s">
        <v>45</v>
      </c>
      <c r="B269" s="5" t="s">
        <v>600</v>
      </c>
      <c r="C269" s="5" t="s">
        <v>601</v>
      </c>
      <c r="D269" s="5">
        <v>14</v>
      </c>
      <c r="E269" s="5" t="s">
        <v>602</v>
      </c>
      <c r="F269" s="5">
        <v>1</v>
      </c>
      <c r="G269" s="12">
        <v>570</v>
      </c>
      <c r="H269" s="12">
        <f t="shared" si="12"/>
        <v>570</v>
      </c>
      <c r="I269" s="19">
        <f t="shared" si="13"/>
        <v>205.20000000000002</v>
      </c>
      <c r="J269" s="19">
        <f t="shared" si="14"/>
        <v>205.20000000000002</v>
      </c>
      <c r="K269" s="9" t="s">
        <v>2268</v>
      </c>
    </row>
    <row r="270" spans="1:11" x14ac:dyDescent="0.2">
      <c r="A270" s="5" t="s">
        <v>45</v>
      </c>
      <c r="B270" s="5" t="s">
        <v>600</v>
      </c>
      <c r="C270" s="5" t="s">
        <v>603</v>
      </c>
      <c r="D270" s="5">
        <v>5</v>
      </c>
      <c r="E270" s="5" t="s">
        <v>604</v>
      </c>
      <c r="F270" s="5">
        <v>3</v>
      </c>
      <c r="G270" s="12">
        <v>280</v>
      </c>
      <c r="H270" s="12">
        <f t="shared" si="12"/>
        <v>840</v>
      </c>
      <c r="I270" s="19">
        <f t="shared" si="13"/>
        <v>100.80000000000001</v>
      </c>
      <c r="J270" s="19">
        <f t="shared" si="14"/>
        <v>302.40000000000003</v>
      </c>
      <c r="K270" s="9" t="s">
        <v>2268</v>
      </c>
    </row>
    <row r="271" spans="1:11" x14ac:dyDescent="0.2">
      <c r="A271" s="5" t="s">
        <v>45</v>
      </c>
      <c r="B271" s="5" t="s">
        <v>600</v>
      </c>
      <c r="C271" s="5" t="s">
        <v>605</v>
      </c>
      <c r="D271" s="5">
        <v>5</v>
      </c>
      <c r="E271" s="5" t="s">
        <v>606</v>
      </c>
      <c r="F271" s="5">
        <v>1</v>
      </c>
      <c r="G271" s="12">
        <v>320</v>
      </c>
      <c r="H271" s="12">
        <f t="shared" si="12"/>
        <v>320</v>
      </c>
      <c r="I271" s="19">
        <f t="shared" si="13"/>
        <v>115.2</v>
      </c>
      <c r="J271" s="19">
        <f t="shared" si="14"/>
        <v>115.2</v>
      </c>
      <c r="K271" s="9" t="s">
        <v>2268</v>
      </c>
    </row>
    <row r="272" spans="1:11" x14ac:dyDescent="0.2">
      <c r="A272" s="5" t="s">
        <v>45</v>
      </c>
      <c r="B272" s="5" t="s">
        <v>600</v>
      </c>
      <c r="C272" s="5" t="s">
        <v>605</v>
      </c>
      <c r="D272" s="5">
        <v>9</v>
      </c>
      <c r="E272" s="5" t="s">
        <v>606</v>
      </c>
      <c r="F272" s="5">
        <v>1</v>
      </c>
      <c r="G272" s="12">
        <v>320</v>
      </c>
      <c r="H272" s="12">
        <f t="shared" si="12"/>
        <v>320</v>
      </c>
      <c r="I272" s="19">
        <f t="shared" si="13"/>
        <v>115.2</v>
      </c>
      <c r="J272" s="19">
        <f t="shared" si="14"/>
        <v>115.2</v>
      </c>
      <c r="K272" s="9" t="s">
        <v>2268</v>
      </c>
    </row>
    <row r="273" spans="1:11" x14ac:dyDescent="0.2">
      <c r="A273" s="5" t="s">
        <v>45</v>
      </c>
      <c r="B273" s="5" t="s">
        <v>600</v>
      </c>
      <c r="C273" s="5" t="s">
        <v>607</v>
      </c>
      <c r="D273" s="5">
        <v>5</v>
      </c>
      <c r="E273" s="5" t="s">
        <v>608</v>
      </c>
      <c r="F273" s="5">
        <v>1</v>
      </c>
      <c r="G273" s="12">
        <v>320</v>
      </c>
      <c r="H273" s="12">
        <f t="shared" si="12"/>
        <v>320</v>
      </c>
      <c r="I273" s="19">
        <f t="shared" si="13"/>
        <v>115.2</v>
      </c>
      <c r="J273" s="19">
        <f t="shared" si="14"/>
        <v>115.2</v>
      </c>
      <c r="K273" s="9" t="s">
        <v>2268</v>
      </c>
    </row>
    <row r="274" spans="1:11" x14ac:dyDescent="0.2">
      <c r="A274" s="5" t="s">
        <v>45</v>
      </c>
      <c r="B274" s="5" t="s">
        <v>600</v>
      </c>
      <c r="C274" s="5" t="s">
        <v>609</v>
      </c>
      <c r="D274" s="5">
        <v>7</v>
      </c>
      <c r="E274" s="5" t="s">
        <v>610</v>
      </c>
      <c r="F274" s="5">
        <v>1</v>
      </c>
      <c r="G274" s="12">
        <v>470</v>
      </c>
      <c r="H274" s="12">
        <f t="shared" si="12"/>
        <v>470</v>
      </c>
      <c r="I274" s="19">
        <f t="shared" si="13"/>
        <v>169.20000000000002</v>
      </c>
      <c r="J274" s="19">
        <f t="shared" si="14"/>
        <v>169.20000000000002</v>
      </c>
      <c r="K274" s="9" t="s">
        <v>2268</v>
      </c>
    </row>
    <row r="275" spans="1:11" x14ac:dyDescent="0.2">
      <c r="A275" s="5" t="s">
        <v>45</v>
      </c>
      <c r="B275" s="5" t="s">
        <v>600</v>
      </c>
      <c r="C275" s="5" t="s">
        <v>611</v>
      </c>
      <c r="D275" s="5">
        <v>9</v>
      </c>
      <c r="E275" s="5" t="s">
        <v>612</v>
      </c>
      <c r="F275" s="5">
        <v>1</v>
      </c>
      <c r="G275" s="12">
        <v>670</v>
      </c>
      <c r="H275" s="12">
        <f t="shared" si="12"/>
        <v>670</v>
      </c>
      <c r="I275" s="19">
        <f t="shared" si="13"/>
        <v>241.20000000000002</v>
      </c>
      <c r="J275" s="19">
        <f t="shared" si="14"/>
        <v>241.20000000000002</v>
      </c>
      <c r="K275" s="9" t="s">
        <v>2268</v>
      </c>
    </row>
    <row r="276" spans="1:11" x14ac:dyDescent="0.2">
      <c r="A276" s="5" t="s">
        <v>45</v>
      </c>
      <c r="B276" s="5" t="s">
        <v>600</v>
      </c>
      <c r="C276" s="5" t="s">
        <v>613</v>
      </c>
      <c r="D276" s="5">
        <v>14</v>
      </c>
      <c r="E276" s="5" t="s">
        <v>614</v>
      </c>
      <c r="F276" s="5">
        <v>1</v>
      </c>
      <c r="G276" s="12">
        <v>570</v>
      </c>
      <c r="H276" s="12">
        <f t="shared" si="12"/>
        <v>570</v>
      </c>
      <c r="I276" s="19">
        <f t="shared" si="13"/>
        <v>205.20000000000002</v>
      </c>
      <c r="J276" s="19">
        <f t="shared" si="14"/>
        <v>205.20000000000002</v>
      </c>
      <c r="K276" s="9" t="s">
        <v>2268</v>
      </c>
    </row>
    <row r="277" spans="1:11" x14ac:dyDescent="0.2">
      <c r="A277" s="5" t="s">
        <v>45</v>
      </c>
      <c r="B277" s="5" t="s">
        <v>600</v>
      </c>
      <c r="C277" s="5" t="s">
        <v>615</v>
      </c>
      <c r="D277" s="5">
        <v>14</v>
      </c>
      <c r="E277" s="5" t="s">
        <v>616</v>
      </c>
      <c r="F277" s="5">
        <v>1</v>
      </c>
      <c r="G277" s="12">
        <v>470</v>
      </c>
      <c r="H277" s="12">
        <f t="shared" si="12"/>
        <v>470</v>
      </c>
      <c r="I277" s="19">
        <f t="shared" si="13"/>
        <v>169.20000000000002</v>
      </c>
      <c r="J277" s="19">
        <f t="shared" si="14"/>
        <v>169.20000000000002</v>
      </c>
      <c r="K277" s="9" t="s">
        <v>2268</v>
      </c>
    </row>
    <row r="278" spans="1:11" x14ac:dyDescent="0.2">
      <c r="A278" s="5" t="s">
        <v>266</v>
      </c>
      <c r="B278" s="5" t="s">
        <v>600</v>
      </c>
      <c r="C278" s="5" t="s">
        <v>617</v>
      </c>
      <c r="D278" s="6">
        <v>45510</v>
      </c>
      <c r="E278" s="5" t="s">
        <v>618</v>
      </c>
      <c r="F278" s="5">
        <v>1</v>
      </c>
      <c r="G278" s="12">
        <v>270</v>
      </c>
      <c r="H278" s="12">
        <f t="shared" si="12"/>
        <v>270</v>
      </c>
      <c r="I278" s="19">
        <f t="shared" si="13"/>
        <v>97.2</v>
      </c>
      <c r="J278" s="19">
        <f t="shared" si="14"/>
        <v>97.2</v>
      </c>
      <c r="K278" s="9" t="s">
        <v>2268</v>
      </c>
    </row>
    <row r="279" spans="1:11" x14ac:dyDescent="0.2">
      <c r="A279" s="5" t="s">
        <v>266</v>
      </c>
      <c r="B279" s="5" t="s">
        <v>600</v>
      </c>
      <c r="C279" s="5" t="s">
        <v>619</v>
      </c>
      <c r="D279" s="6">
        <v>45384</v>
      </c>
      <c r="E279" s="5" t="s">
        <v>620</v>
      </c>
      <c r="F279" s="5">
        <v>1</v>
      </c>
      <c r="G279" s="12">
        <v>270</v>
      </c>
      <c r="H279" s="12">
        <f t="shared" si="12"/>
        <v>270</v>
      </c>
      <c r="I279" s="19">
        <f t="shared" si="13"/>
        <v>97.2</v>
      </c>
      <c r="J279" s="19">
        <f t="shared" si="14"/>
        <v>97.2</v>
      </c>
      <c r="K279" s="9" t="s">
        <v>2268</v>
      </c>
    </row>
    <row r="280" spans="1:11" x14ac:dyDescent="0.2">
      <c r="A280" s="5" t="s">
        <v>266</v>
      </c>
      <c r="B280" s="5" t="s">
        <v>600</v>
      </c>
      <c r="C280" s="5" t="s">
        <v>619</v>
      </c>
      <c r="D280" s="6">
        <v>45447</v>
      </c>
      <c r="E280" s="5" t="s">
        <v>620</v>
      </c>
      <c r="F280" s="5">
        <v>1</v>
      </c>
      <c r="G280" s="12">
        <v>270</v>
      </c>
      <c r="H280" s="12">
        <f t="shared" si="12"/>
        <v>270</v>
      </c>
      <c r="I280" s="19">
        <f t="shared" si="13"/>
        <v>97.2</v>
      </c>
      <c r="J280" s="19">
        <f t="shared" si="14"/>
        <v>97.2</v>
      </c>
      <c r="K280" s="9" t="s">
        <v>2268</v>
      </c>
    </row>
    <row r="281" spans="1:11" x14ac:dyDescent="0.2">
      <c r="A281" s="5" t="s">
        <v>266</v>
      </c>
      <c r="B281" s="5" t="s">
        <v>600</v>
      </c>
      <c r="C281" s="5" t="s">
        <v>621</v>
      </c>
      <c r="D281" s="6">
        <v>45510</v>
      </c>
      <c r="E281" s="5" t="s">
        <v>622</v>
      </c>
      <c r="F281" s="5">
        <v>1</v>
      </c>
      <c r="G281" s="12">
        <v>270</v>
      </c>
      <c r="H281" s="12">
        <f t="shared" si="12"/>
        <v>270</v>
      </c>
      <c r="I281" s="19">
        <f t="shared" si="13"/>
        <v>97.2</v>
      </c>
      <c r="J281" s="19">
        <f t="shared" si="14"/>
        <v>97.2</v>
      </c>
      <c r="K281" s="9" t="s">
        <v>2268</v>
      </c>
    </row>
    <row r="282" spans="1:11" x14ac:dyDescent="0.2">
      <c r="A282" s="5" t="s">
        <v>49</v>
      </c>
      <c r="B282" s="5" t="s">
        <v>623</v>
      </c>
      <c r="C282" s="5" t="s">
        <v>624</v>
      </c>
      <c r="D282" s="5">
        <v>116</v>
      </c>
      <c r="E282" s="5" t="s">
        <v>625</v>
      </c>
      <c r="F282" s="5">
        <v>1</v>
      </c>
      <c r="G282" s="12">
        <v>220</v>
      </c>
      <c r="H282" s="12">
        <f t="shared" si="12"/>
        <v>220</v>
      </c>
      <c r="I282" s="19">
        <f t="shared" si="13"/>
        <v>79.2</v>
      </c>
      <c r="J282" s="19">
        <f t="shared" si="14"/>
        <v>79.2</v>
      </c>
      <c r="K282" s="9" t="s">
        <v>2268</v>
      </c>
    </row>
    <row r="283" spans="1:11" x14ac:dyDescent="0.2">
      <c r="A283" s="5" t="s">
        <v>18</v>
      </c>
      <c r="B283" s="5" t="s">
        <v>626</v>
      </c>
      <c r="C283" s="5" t="s">
        <v>627</v>
      </c>
      <c r="D283" s="5">
        <v>52</v>
      </c>
      <c r="E283" s="5" t="s">
        <v>628</v>
      </c>
      <c r="F283" s="5">
        <v>1</v>
      </c>
      <c r="G283" s="12">
        <v>290</v>
      </c>
      <c r="H283" s="12">
        <f t="shared" si="12"/>
        <v>290</v>
      </c>
      <c r="I283" s="19">
        <f t="shared" si="13"/>
        <v>104.4</v>
      </c>
      <c r="J283" s="19">
        <f t="shared" si="14"/>
        <v>104.4</v>
      </c>
      <c r="K283" s="9" t="s">
        <v>2268</v>
      </c>
    </row>
    <row r="284" spans="1:11" x14ac:dyDescent="0.2">
      <c r="A284" s="5" t="s">
        <v>61</v>
      </c>
      <c r="B284" s="5" t="s">
        <v>626</v>
      </c>
      <c r="C284" s="5" t="s">
        <v>629</v>
      </c>
      <c r="D284" s="5">
        <v>50</v>
      </c>
      <c r="E284" s="5" t="s">
        <v>630</v>
      </c>
      <c r="F284" s="5">
        <v>1</v>
      </c>
      <c r="G284" s="12">
        <v>500</v>
      </c>
      <c r="H284" s="12">
        <f t="shared" si="12"/>
        <v>500</v>
      </c>
      <c r="I284" s="19">
        <f t="shared" si="13"/>
        <v>180</v>
      </c>
      <c r="J284" s="19">
        <f t="shared" si="14"/>
        <v>180</v>
      </c>
      <c r="K284" s="9" t="s">
        <v>2268</v>
      </c>
    </row>
    <row r="285" spans="1:11" x14ac:dyDescent="0.2">
      <c r="A285" s="5" t="s">
        <v>633</v>
      </c>
      <c r="B285" s="5" t="s">
        <v>626</v>
      </c>
      <c r="C285" s="5" t="s">
        <v>631</v>
      </c>
      <c r="D285" s="5">
        <v>52</v>
      </c>
      <c r="E285" s="5" t="s">
        <v>632</v>
      </c>
      <c r="F285" s="5">
        <v>1</v>
      </c>
      <c r="G285" s="12">
        <v>1650</v>
      </c>
      <c r="H285" s="12">
        <f t="shared" si="12"/>
        <v>1650</v>
      </c>
      <c r="I285" s="19">
        <f t="shared" si="13"/>
        <v>594</v>
      </c>
      <c r="J285" s="19">
        <f t="shared" si="14"/>
        <v>594</v>
      </c>
      <c r="K285" s="9" t="s">
        <v>2268</v>
      </c>
    </row>
    <row r="286" spans="1:11" x14ac:dyDescent="0.2">
      <c r="A286" s="5" t="s">
        <v>49</v>
      </c>
      <c r="B286" s="5" t="s">
        <v>634</v>
      </c>
      <c r="C286" s="5" t="s">
        <v>635</v>
      </c>
      <c r="D286" s="5">
        <v>46</v>
      </c>
      <c r="E286" s="5" t="s">
        <v>636</v>
      </c>
      <c r="F286" s="5">
        <v>1</v>
      </c>
      <c r="G286" s="12">
        <v>1190</v>
      </c>
      <c r="H286" s="12">
        <f t="shared" si="12"/>
        <v>1190</v>
      </c>
      <c r="I286" s="19">
        <f t="shared" si="13"/>
        <v>428.40000000000003</v>
      </c>
      <c r="J286" s="19">
        <f t="shared" si="14"/>
        <v>428.40000000000003</v>
      </c>
      <c r="K286" s="9" t="s">
        <v>2268</v>
      </c>
    </row>
    <row r="287" spans="1:11" x14ac:dyDescent="0.2">
      <c r="A287" s="5" t="s">
        <v>640</v>
      </c>
      <c r="B287" s="5" t="s">
        <v>637</v>
      </c>
      <c r="C287" s="5" t="s">
        <v>638</v>
      </c>
      <c r="D287" s="5">
        <v>50</v>
      </c>
      <c r="E287" s="5" t="s">
        <v>639</v>
      </c>
      <c r="F287" s="5">
        <v>1</v>
      </c>
      <c r="G287" s="12">
        <v>900</v>
      </c>
      <c r="H287" s="12">
        <f t="shared" si="12"/>
        <v>900</v>
      </c>
      <c r="I287" s="19">
        <f t="shared" si="13"/>
        <v>324</v>
      </c>
      <c r="J287" s="19">
        <f t="shared" si="14"/>
        <v>324</v>
      </c>
      <c r="K287" s="9" t="s">
        <v>2268</v>
      </c>
    </row>
    <row r="288" spans="1:11" x14ac:dyDescent="0.2">
      <c r="A288" s="5" t="s">
        <v>310</v>
      </c>
      <c r="B288" s="5" t="s">
        <v>641</v>
      </c>
      <c r="C288" s="5" t="s">
        <v>642</v>
      </c>
      <c r="D288" s="5">
        <v>62</v>
      </c>
      <c r="E288" s="5" t="s">
        <v>643</v>
      </c>
      <c r="F288" s="5">
        <v>1</v>
      </c>
      <c r="G288" s="12">
        <v>300</v>
      </c>
      <c r="H288" s="12">
        <f t="shared" si="12"/>
        <v>300</v>
      </c>
      <c r="I288" s="19">
        <f t="shared" si="13"/>
        <v>108</v>
      </c>
      <c r="J288" s="19">
        <f t="shared" si="14"/>
        <v>108</v>
      </c>
      <c r="K288" s="9" t="s">
        <v>2268</v>
      </c>
    </row>
    <row r="289" spans="1:11" x14ac:dyDescent="0.2">
      <c r="A289" s="5" t="s">
        <v>646</v>
      </c>
      <c r="B289" s="5" t="s">
        <v>641</v>
      </c>
      <c r="C289" s="5" t="s">
        <v>644</v>
      </c>
      <c r="D289" s="5">
        <v>56</v>
      </c>
      <c r="E289" s="5" t="s">
        <v>645</v>
      </c>
      <c r="F289" s="5">
        <v>1</v>
      </c>
      <c r="G289" s="12">
        <v>120</v>
      </c>
      <c r="H289" s="12">
        <f t="shared" si="12"/>
        <v>120</v>
      </c>
      <c r="I289" s="19">
        <f t="shared" si="13"/>
        <v>43.2</v>
      </c>
      <c r="J289" s="19">
        <f t="shared" si="14"/>
        <v>43.2</v>
      </c>
      <c r="K289" s="9" t="s">
        <v>2268</v>
      </c>
    </row>
    <row r="290" spans="1:11" x14ac:dyDescent="0.2">
      <c r="A290" s="5" t="s">
        <v>640</v>
      </c>
      <c r="B290" s="5" t="s">
        <v>641</v>
      </c>
      <c r="C290" s="5" t="s">
        <v>647</v>
      </c>
      <c r="D290" s="5">
        <v>62</v>
      </c>
      <c r="E290" s="5" t="s">
        <v>648</v>
      </c>
      <c r="F290" s="5">
        <v>1</v>
      </c>
      <c r="G290" s="12">
        <v>100</v>
      </c>
      <c r="H290" s="12">
        <f t="shared" si="12"/>
        <v>100</v>
      </c>
      <c r="I290" s="19">
        <f t="shared" si="13"/>
        <v>36</v>
      </c>
      <c r="J290" s="19">
        <f t="shared" si="14"/>
        <v>36</v>
      </c>
      <c r="K290" s="9" t="s">
        <v>2268</v>
      </c>
    </row>
    <row r="291" spans="1:11" x14ac:dyDescent="0.2">
      <c r="A291" s="5" t="s">
        <v>640</v>
      </c>
      <c r="B291" s="5" t="s">
        <v>641</v>
      </c>
      <c r="C291" s="5" t="s">
        <v>649</v>
      </c>
      <c r="D291" s="5">
        <v>62</v>
      </c>
      <c r="E291" s="5" t="s">
        <v>650</v>
      </c>
      <c r="F291" s="5">
        <v>1</v>
      </c>
      <c r="G291" s="12">
        <v>100</v>
      </c>
      <c r="H291" s="12">
        <f t="shared" si="12"/>
        <v>100</v>
      </c>
      <c r="I291" s="19">
        <f t="shared" si="13"/>
        <v>36</v>
      </c>
      <c r="J291" s="19">
        <f t="shared" si="14"/>
        <v>36</v>
      </c>
      <c r="K291" s="9" t="s">
        <v>2268</v>
      </c>
    </row>
    <row r="292" spans="1:11" x14ac:dyDescent="0.2">
      <c r="A292" s="5" t="s">
        <v>366</v>
      </c>
      <c r="B292" s="5" t="s">
        <v>641</v>
      </c>
      <c r="C292" s="5" t="s">
        <v>651</v>
      </c>
      <c r="D292" s="5">
        <v>62</v>
      </c>
      <c r="E292" s="5" t="s">
        <v>652</v>
      </c>
      <c r="F292" s="5">
        <v>1</v>
      </c>
      <c r="G292" s="12">
        <v>250</v>
      </c>
      <c r="H292" s="12">
        <f t="shared" si="12"/>
        <v>250</v>
      </c>
      <c r="I292" s="19">
        <f t="shared" si="13"/>
        <v>90</v>
      </c>
      <c r="J292" s="19">
        <f t="shared" si="14"/>
        <v>90</v>
      </c>
      <c r="K292" s="9" t="s">
        <v>2268</v>
      </c>
    </row>
    <row r="293" spans="1:11" x14ac:dyDescent="0.2">
      <c r="A293" s="5" t="s">
        <v>366</v>
      </c>
      <c r="B293" s="5" t="s">
        <v>641</v>
      </c>
      <c r="C293" s="5" t="s">
        <v>653</v>
      </c>
      <c r="D293" s="5">
        <v>68</v>
      </c>
      <c r="E293" s="5" t="s">
        <v>654</v>
      </c>
      <c r="F293" s="5">
        <v>1</v>
      </c>
      <c r="G293" s="12">
        <v>300</v>
      </c>
      <c r="H293" s="12">
        <f t="shared" si="12"/>
        <v>300</v>
      </c>
      <c r="I293" s="19">
        <f t="shared" si="13"/>
        <v>108</v>
      </c>
      <c r="J293" s="19">
        <f t="shared" si="14"/>
        <v>108</v>
      </c>
      <c r="K293" s="9" t="s">
        <v>2268</v>
      </c>
    </row>
    <row r="294" spans="1:11" x14ac:dyDescent="0.2">
      <c r="A294" s="5" t="s">
        <v>657</v>
      </c>
      <c r="B294" s="5" t="s">
        <v>286</v>
      </c>
      <c r="C294" s="5" t="s">
        <v>655</v>
      </c>
      <c r="D294" s="6">
        <v>45635</v>
      </c>
      <c r="E294" s="5" t="s">
        <v>656</v>
      </c>
      <c r="F294" s="5">
        <v>1</v>
      </c>
      <c r="G294" s="12">
        <v>300</v>
      </c>
      <c r="H294" s="12">
        <f t="shared" si="12"/>
        <v>300</v>
      </c>
      <c r="I294" s="19">
        <f t="shared" si="13"/>
        <v>108</v>
      </c>
      <c r="J294" s="19">
        <f t="shared" si="14"/>
        <v>108</v>
      </c>
      <c r="K294" s="9" t="s">
        <v>2268</v>
      </c>
    </row>
    <row r="295" spans="1:11" x14ac:dyDescent="0.2">
      <c r="A295" s="5" t="s">
        <v>660</v>
      </c>
      <c r="B295" s="5" t="s">
        <v>295</v>
      </c>
      <c r="C295" s="5" t="s">
        <v>658</v>
      </c>
      <c r="D295" s="5">
        <v>3</v>
      </c>
      <c r="E295" s="5" t="s">
        <v>659</v>
      </c>
      <c r="F295" s="5">
        <v>2</v>
      </c>
      <c r="G295" s="12">
        <v>324</v>
      </c>
      <c r="H295" s="12">
        <f t="shared" si="12"/>
        <v>648</v>
      </c>
      <c r="I295" s="19">
        <f t="shared" si="13"/>
        <v>116.64000000000001</v>
      </c>
      <c r="J295" s="19">
        <f t="shared" si="14"/>
        <v>233.28000000000003</v>
      </c>
      <c r="K295" s="9" t="s">
        <v>2268</v>
      </c>
    </row>
    <row r="296" spans="1:11" x14ac:dyDescent="0.2">
      <c r="A296" s="5" t="s">
        <v>660</v>
      </c>
      <c r="B296" s="5" t="s">
        <v>295</v>
      </c>
      <c r="C296" s="5" t="s">
        <v>661</v>
      </c>
      <c r="D296" s="5">
        <v>4</v>
      </c>
      <c r="E296" s="5" t="s">
        <v>662</v>
      </c>
      <c r="F296" s="5">
        <v>1</v>
      </c>
      <c r="G296" s="12">
        <v>529</v>
      </c>
      <c r="H296" s="12">
        <f t="shared" si="12"/>
        <v>529</v>
      </c>
      <c r="I296" s="19">
        <f t="shared" si="13"/>
        <v>190.44000000000003</v>
      </c>
      <c r="J296" s="19">
        <f t="shared" si="14"/>
        <v>190.44000000000003</v>
      </c>
      <c r="K296" s="9" t="s">
        <v>2268</v>
      </c>
    </row>
    <row r="297" spans="1:11" x14ac:dyDescent="0.2">
      <c r="A297" s="5" t="s">
        <v>660</v>
      </c>
      <c r="B297" s="5" t="s">
        <v>295</v>
      </c>
      <c r="C297" s="5" t="s">
        <v>663</v>
      </c>
      <c r="D297" s="5">
        <v>3</v>
      </c>
      <c r="E297" s="5" t="s">
        <v>664</v>
      </c>
      <c r="F297" s="5">
        <v>1</v>
      </c>
      <c r="G297" s="12">
        <v>248.2</v>
      </c>
      <c r="H297" s="12">
        <f t="shared" si="12"/>
        <v>248.2</v>
      </c>
      <c r="I297" s="19">
        <f t="shared" si="13"/>
        <v>89.352000000000004</v>
      </c>
      <c r="J297" s="19">
        <f t="shared" si="14"/>
        <v>89.352000000000004</v>
      </c>
      <c r="K297" s="9" t="s">
        <v>2268</v>
      </c>
    </row>
    <row r="298" spans="1:11" x14ac:dyDescent="0.2">
      <c r="A298" s="5" t="s">
        <v>660</v>
      </c>
      <c r="B298" s="5" t="s">
        <v>295</v>
      </c>
      <c r="C298" s="5" t="s">
        <v>665</v>
      </c>
      <c r="D298" s="5">
        <v>3</v>
      </c>
      <c r="E298" s="5" t="s">
        <v>666</v>
      </c>
      <c r="F298" s="5">
        <v>1</v>
      </c>
      <c r="G298" s="12">
        <v>236</v>
      </c>
      <c r="H298" s="12">
        <f t="shared" si="12"/>
        <v>236</v>
      </c>
      <c r="I298" s="19">
        <f t="shared" si="13"/>
        <v>84.960000000000008</v>
      </c>
      <c r="J298" s="19">
        <f t="shared" si="14"/>
        <v>84.960000000000008</v>
      </c>
      <c r="K298" s="9" t="s">
        <v>2268</v>
      </c>
    </row>
    <row r="299" spans="1:11" x14ac:dyDescent="0.2">
      <c r="A299" s="5" t="s">
        <v>660</v>
      </c>
      <c r="B299" s="5" t="s">
        <v>295</v>
      </c>
      <c r="C299" s="5" t="s">
        <v>667</v>
      </c>
      <c r="D299" s="5">
        <v>3</v>
      </c>
      <c r="E299" s="5" t="s">
        <v>668</v>
      </c>
      <c r="F299" s="5">
        <v>1</v>
      </c>
      <c r="G299" s="12">
        <v>340</v>
      </c>
      <c r="H299" s="12">
        <f t="shared" si="12"/>
        <v>340</v>
      </c>
      <c r="I299" s="19">
        <f t="shared" si="13"/>
        <v>122.4</v>
      </c>
      <c r="J299" s="19">
        <f t="shared" si="14"/>
        <v>122.4</v>
      </c>
      <c r="K299" s="9" t="s">
        <v>2268</v>
      </c>
    </row>
    <row r="300" spans="1:11" x14ac:dyDescent="0.2">
      <c r="A300" s="5" t="s">
        <v>660</v>
      </c>
      <c r="B300" s="5" t="s">
        <v>295</v>
      </c>
      <c r="C300" s="5" t="s">
        <v>669</v>
      </c>
      <c r="D300" s="5">
        <v>4</v>
      </c>
      <c r="E300" s="5" t="s">
        <v>670</v>
      </c>
      <c r="F300" s="5">
        <v>1</v>
      </c>
      <c r="G300" s="12">
        <v>411.4</v>
      </c>
      <c r="H300" s="12">
        <f t="shared" si="12"/>
        <v>411.4</v>
      </c>
      <c r="I300" s="19">
        <f t="shared" si="13"/>
        <v>148.10400000000001</v>
      </c>
      <c r="J300" s="19">
        <f t="shared" si="14"/>
        <v>148.10400000000001</v>
      </c>
      <c r="K300" s="9" t="s">
        <v>2268</v>
      </c>
    </row>
    <row r="301" spans="1:11" x14ac:dyDescent="0.2">
      <c r="A301" s="5" t="s">
        <v>660</v>
      </c>
      <c r="B301" s="5" t="s">
        <v>295</v>
      </c>
      <c r="C301" s="5" t="s">
        <v>671</v>
      </c>
      <c r="D301" s="5">
        <v>4</v>
      </c>
      <c r="E301" s="5" t="s">
        <v>672</v>
      </c>
      <c r="F301" s="5">
        <v>1</v>
      </c>
      <c r="G301" s="12">
        <v>384.2</v>
      </c>
      <c r="H301" s="12">
        <f t="shared" si="12"/>
        <v>384.2</v>
      </c>
      <c r="I301" s="19">
        <f t="shared" si="13"/>
        <v>138.31199999999998</v>
      </c>
      <c r="J301" s="19">
        <f t="shared" si="14"/>
        <v>138.31199999999998</v>
      </c>
      <c r="K301" s="9" t="s">
        <v>2268</v>
      </c>
    </row>
    <row r="302" spans="1:11" x14ac:dyDescent="0.2">
      <c r="A302" s="5" t="s">
        <v>660</v>
      </c>
      <c r="B302" s="5" t="s">
        <v>295</v>
      </c>
      <c r="C302" s="5" t="s">
        <v>673</v>
      </c>
      <c r="D302" s="5">
        <v>4</v>
      </c>
      <c r="E302" s="5" t="s">
        <v>674</v>
      </c>
      <c r="F302" s="5">
        <v>1</v>
      </c>
      <c r="G302" s="12">
        <v>391</v>
      </c>
      <c r="H302" s="12">
        <f t="shared" si="12"/>
        <v>391</v>
      </c>
      <c r="I302" s="19">
        <f t="shared" si="13"/>
        <v>140.76000000000002</v>
      </c>
      <c r="J302" s="19">
        <f t="shared" si="14"/>
        <v>140.76000000000002</v>
      </c>
      <c r="K302" s="9" t="s">
        <v>2268</v>
      </c>
    </row>
    <row r="303" spans="1:11" x14ac:dyDescent="0.2">
      <c r="A303" s="5" t="s">
        <v>660</v>
      </c>
      <c r="B303" s="5" t="s">
        <v>295</v>
      </c>
      <c r="C303" s="5" t="s">
        <v>675</v>
      </c>
      <c r="D303" s="5">
        <v>4</v>
      </c>
      <c r="E303" s="5" t="s">
        <v>676</v>
      </c>
      <c r="F303" s="5">
        <v>1</v>
      </c>
      <c r="G303" s="12">
        <v>270</v>
      </c>
      <c r="H303" s="12">
        <f t="shared" si="12"/>
        <v>270</v>
      </c>
      <c r="I303" s="19">
        <f t="shared" si="13"/>
        <v>97.2</v>
      </c>
      <c r="J303" s="19">
        <f t="shared" si="14"/>
        <v>97.2</v>
      </c>
      <c r="K303" s="9" t="s">
        <v>2268</v>
      </c>
    </row>
    <row r="304" spans="1:11" x14ac:dyDescent="0.2">
      <c r="A304" s="5" t="s">
        <v>660</v>
      </c>
      <c r="B304" s="5" t="s">
        <v>286</v>
      </c>
      <c r="C304" s="5" t="s">
        <v>677</v>
      </c>
      <c r="D304" s="5">
        <v>3</v>
      </c>
      <c r="E304" s="5" t="s">
        <v>678</v>
      </c>
      <c r="F304" s="5">
        <v>1</v>
      </c>
      <c r="G304" s="12">
        <v>304</v>
      </c>
      <c r="H304" s="12">
        <f t="shared" si="12"/>
        <v>304</v>
      </c>
      <c r="I304" s="19">
        <f t="shared" si="13"/>
        <v>109.44000000000001</v>
      </c>
      <c r="J304" s="19">
        <f t="shared" si="14"/>
        <v>109.44000000000001</v>
      </c>
      <c r="K304" s="9" t="s">
        <v>2268</v>
      </c>
    </row>
    <row r="305" spans="1:11" x14ac:dyDescent="0.2">
      <c r="A305" s="5" t="s">
        <v>660</v>
      </c>
      <c r="B305" s="5" t="s">
        <v>286</v>
      </c>
      <c r="C305" s="5" t="s">
        <v>679</v>
      </c>
      <c r="D305" s="5">
        <v>4</v>
      </c>
      <c r="E305" s="5" t="s">
        <v>680</v>
      </c>
      <c r="F305" s="5">
        <v>1</v>
      </c>
      <c r="G305" s="12">
        <v>321</v>
      </c>
      <c r="H305" s="12">
        <f t="shared" si="12"/>
        <v>321</v>
      </c>
      <c r="I305" s="19">
        <f t="shared" si="13"/>
        <v>115.56000000000002</v>
      </c>
      <c r="J305" s="19">
        <f t="shared" si="14"/>
        <v>115.56000000000002</v>
      </c>
      <c r="K305" s="9" t="s">
        <v>2268</v>
      </c>
    </row>
    <row r="306" spans="1:11" x14ac:dyDescent="0.2">
      <c r="A306" s="5" t="s">
        <v>660</v>
      </c>
      <c r="B306" s="5" t="s">
        <v>286</v>
      </c>
      <c r="C306" s="5" t="s">
        <v>681</v>
      </c>
      <c r="D306" s="5">
        <v>2</v>
      </c>
      <c r="E306" s="5" t="s">
        <v>682</v>
      </c>
      <c r="F306" s="5">
        <v>2</v>
      </c>
      <c r="G306" s="12">
        <v>498.1</v>
      </c>
      <c r="H306" s="12">
        <f t="shared" si="12"/>
        <v>996.2</v>
      </c>
      <c r="I306" s="19">
        <f t="shared" si="13"/>
        <v>179.31600000000003</v>
      </c>
      <c r="J306" s="19">
        <f t="shared" si="14"/>
        <v>358.63200000000006</v>
      </c>
      <c r="K306" s="9" t="s">
        <v>2268</v>
      </c>
    </row>
    <row r="307" spans="1:11" x14ac:dyDescent="0.2">
      <c r="A307" s="5" t="s">
        <v>660</v>
      </c>
      <c r="B307" s="5" t="s">
        <v>286</v>
      </c>
      <c r="C307" s="5" t="s">
        <v>683</v>
      </c>
      <c r="D307" s="5">
        <v>3</v>
      </c>
      <c r="E307" s="5" t="s">
        <v>684</v>
      </c>
      <c r="F307" s="5">
        <v>1</v>
      </c>
      <c r="G307" s="12">
        <v>328.1</v>
      </c>
      <c r="H307" s="12">
        <f t="shared" si="12"/>
        <v>328.1</v>
      </c>
      <c r="I307" s="19">
        <f t="shared" si="13"/>
        <v>118.11600000000001</v>
      </c>
      <c r="J307" s="19">
        <f t="shared" si="14"/>
        <v>118.11600000000001</v>
      </c>
      <c r="K307" s="9" t="s">
        <v>2268</v>
      </c>
    </row>
    <row r="308" spans="1:11" x14ac:dyDescent="0.2">
      <c r="A308" s="5" t="s">
        <v>660</v>
      </c>
      <c r="B308" s="5" t="s">
        <v>286</v>
      </c>
      <c r="C308" s="5" t="s">
        <v>685</v>
      </c>
      <c r="D308" s="5">
        <v>3</v>
      </c>
      <c r="E308" s="5" t="s">
        <v>686</v>
      </c>
      <c r="F308" s="5">
        <v>1</v>
      </c>
      <c r="G308" s="12">
        <v>294</v>
      </c>
      <c r="H308" s="12">
        <f t="shared" si="12"/>
        <v>294</v>
      </c>
      <c r="I308" s="19">
        <f t="shared" si="13"/>
        <v>105.84000000000002</v>
      </c>
      <c r="J308" s="19">
        <f t="shared" si="14"/>
        <v>105.84000000000002</v>
      </c>
      <c r="K308" s="9" t="s">
        <v>2268</v>
      </c>
    </row>
    <row r="309" spans="1:11" x14ac:dyDescent="0.2">
      <c r="A309" s="5" t="s">
        <v>660</v>
      </c>
      <c r="B309" s="5" t="s">
        <v>286</v>
      </c>
      <c r="C309" s="5" t="s">
        <v>687</v>
      </c>
      <c r="D309" s="5">
        <v>4</v>
      </c>
      <c r="E309" s="5" t="s">
        <v>688</v>
      </c>
      <c r="F309" s="5">
        <v>1</v>
      </c>
      <c r="G309" s="12">
        <v>328.1</v>
      </c>
      <c r="H309" s="12">
        <f t="shared" si="12"/>
        <v>328.1</v>
      </c>
      <c r="I309" s="19">
        <f t="shared" si="13"/>
        <v>118.11600000000001</v>
      </c>
      <c r="J309" s="19">
        <f t="shared" si="14"/>
        <v>118.11600000000001</v>
      </c>
      <c r="K309" s="9" t="s">
        <v>2268</v>
      </c>
    </row>
    <row r="310" spans="1:11" x14ac:dyDescent="0.2">
      <c r="A310" s="5" t="s">
        <v>660</v>
      </c>
      <c r="B310" s="5" t="s">
        <v>286</v>
      </c>
      <c r="C310" s="5" t="s">
        <v>689</v>
      </c>
      <c r="D310" s="5">
        <v>3</v>
      </c>
      <c r="E310" s="5" t="s">
        <v>690</v>
      </c>
      <c r="F310" s="5">
        <v>1</v>
      </c>
      <c r="G310" s="12">
        <v>324</v>
      </c>
      <c r="H310" s="12">
        <f t="shared" si="12"/>
        <v>324</v>
      </c>
      <c r="I310" s="19">
        <f t="shared" si="13"/>
        <v>116.64000000000001</v>
      </c>
      <c r="J310" s="19">
        <f t="shared" si="14"/>
        <v>116.64000000000001</v>
      </c>
      <c r="K310" s="9" t="s">
        <v>2268</v>
      </c>
    </row>
    <row r="311" spans="1:11" x14ac:dyDescent="0.2">
      <c r="A311" s="5" t="s">
        <v>660</v>
      </c>
      <c r="B311" s="5" t="s">
        <v>286</v>
      </c>
      <c r="C311" s="5" t="s">
        <v>691</v>
      </c>
      <c r="D311" s="5">
        <v>3</v>
      </c>
      <c r="E311" s="5" t="s">
        <v>692</v>
      </c>
      <c r="F311" s="5">
        <v>1</v>
      </c>
      <c r="G311" s="12">
        <v>408</v>
      </c>
      <c r="H311" s="12">
        <f t="shared" si="12"/>
        <v>408</v>
      </c>
      <c r="I311" s="19">
        <f t="shared" si="13"/>
        <v>146.88</v>
      </c>
      <c r="J311" s="19">
        <f t="shared" si="14"/>
        <v>146.88</v>
      </c>
      <c r="K311" s="9" t="s">
        <v>2268</v>
      </c>
    </row>
    <row r="312" spans="1:11" x14ac:dyDescent="0.2">
      <c r="A312" s="5" t="s">
        <v>696</v>
      </c>
      <c r="B312" s="5" t="s">
        <v>286</v>
      </c>
      <c r="C312" s="5" t="s">
        <v>693</v>
      </c>
      <c r="D312" s="5" t="s">
        <v>694</v>
      </c>
      <c r="E312" s="5" t="s">
        <v>695</v>
      </c>
      <c r="F312" s="5">
        <v>1</v>
      </c>
      <c r="G312" s="12">
        <v>195</v>
      </c>
      <c r="H312" s="12">
        <f t="shared" si="12"/>
        <v>195</v>
      </c>
      <c r="I312" s="19">
        <f t="shared" si="13"/>
        <v>70.2</v>
      </c>
      <c r="J312" s="19">
        <f t="shared" si="14"/>
        <v>70.2</v>
      </c>
      <c r="K312" s="9" t="s">
        <v>2268</v>
      </c>
    </row>
    <row r="313" spans="1:11" x14ac:dyDescent="0.2">
      <c r="A313" s="5" t="s">
        <v>660</v>
      </c>
      <c r="B313" s="5" t="s">
        <v>286</v>
      </c>
      <c r="C313" s="5" t="s">
        <v>697</v>
      </c>
      <c r="D313" s="5" t="s">
        <v>698</v>
      </c>
      <c r="E313" s="5" t="s">
        <v>699</v>
      </c>
      <c r="F313" s="5">
        <v>1</v>
      </c>
      <c r="G313" s="12">
        <v>336.6</v>
      </c>
      <c r="H313" s="12">
        <f t="shared" si="12"/>
        <v>336.6</v>
      </c>
      <c r="I313" s="19">
        <f t="shared" si="13"/>
        <v>121.17600000000003</v>
      </c>
      <c r="J313" s="19">
        <f t="shared" si="14"/>
        <v>121.17600000000003</v>
      </c>
      <c r="K313" s="9" t="s">
        <v>2268</v>
      </c>
    </row>
    <row r="314" spans="1:11" x14ac:dyDescent="0.2">
      <c r="A314" s="5" t="s">
        <v>660</v>
      </c>
      <c r="B314" s="5" t="s">
        <v>286</v>
      </c>
      <c r="C314" s="5" t="s">
        <v>700</v>
      </c>
      <c r="D314" s="5">
        <v>4</v>
      </c>
      <c r="E314" s="5" t="s">
        <v>701</v>
      </c>
      <c r="F314" s="5">
        <v>1</v>
      </c>
      <c r="G314" s="12">
        <v>423.3</v>
      </c>
      <c r="H314" s="12">
        <f t="shared" si="12"/>
        <v>423.3</v>
      </c>
      <c r="I314" s="19">
        <f t="shared" si="13"/>
        <v>152.38800000000001</v>
      </c>
      <c r="J314" s="19">
        <f t="shared" si="14"/>
        <v>152.38800000000001</v>
      </c>
      <c r="K314" s="9" t="s">
        <v>2268</v>
      </c>
    </row>
    <row r="315" spans="1:11" x14ac:dyDescent="0.2">
      <c r="A315" s="5" t="s">
        <v>660</v>
      </c>
      <c r="B315" s="5" t="s">
        <v>286</v>
      </c>
      <c r="C315" s="5" t="s">
        <v>702</v>
      </c>
      <c r="D315" s="5">
        <v>3</v>
      </c>
      <c r="E315" s="5" t="s">
        <v>703</v>
      </c>
      <c r="F315" s="5">
        <v>1</v>
      </c>
      <c r="G315" s="12">
        <v>384.2</v>
      </c>
      <c r="H315" s="12">
        <f t="shared" si="12"/>
        <v>384.2</v>
      </c>
      <c r="I315" s="19">
        <f t="shared" si="13"/>
        <v>138.31199999999998</v>
      </c>
      <c r="J315" s="19">
        <f t="shared" si="14"/>
        <v>138.31199999999998</v>
      </c>
      <c r="K315" s="9" t="s">
        <v>2268</v>
      </c>
    </row>
    <row r="316" spans="1:11" x14ac:dyDescent="0.2">
      <c r="A316" s="5" t="s">
        <v>660</v>
      </c>
      <c r="B316" s="5" t="s">
        <v>286</v>
      </c>
      <c r="C316" s="5" t="s">
        <v>704</v>
      </c>
      <c r="D316" s="5">
        <v>4</v>
      </c>
      <c r="E316" s="5" t="s">
        <v>705</v>
      </c>
      <c r="F316" s="5">
        <v>1</v>
      </c>
      <c r="G316" s="12">
        <v>249.9</v>
      </c>
      <c r="H316" s="12">
        <f t="shared" si="12"/>
        <v>249.9</v>
      </c>
      <c r="I316" s="19">
        <f t="shared" si="13"/>
        <v>89.963999999999999</v>
      </c>
      <c r="J316" s="19">
        <f t="shared" si="14"/>
        <v>89.963999999999999</v>
      </c>
      <c r="K316" s="9" t="s">
        <v>2268</v>
      </c>
    </row>
    <row r="317" spans="1:11" x14ac:dyDescent="0.2">
      <c r="A317" s="5" t="s">
        <v>660</v>
      </c>
      <c r="B317" s="5" t="s">
        <v>286</v>
      </c>
      <c r="C317" s="5" t="s">
        <v>706</v>
      </c>
      <c r="D317" s="5">
        <v>4</v>
      </c>
      <c r="E317" s="5" t="s">
        <v>707</v>
      </c>
      <c r="F317" s="5">
        <v>1</v>
      </c>
      <c r="G317" s="12">
        <v>316.2</v>
      </c>
      <c r="H317" s="12">
        <f t="shared" si="12"/>
        <v>316.2</v>
      </c>
      <c r="I317" s="19">
        <f t="shared" si="13"/>
        <v>113.83199999999999</v>
      </c>
      <c r="J317" s="19">
        <f t="shared" si="14"/>
        <v>113.83199999999999</v>
      </c>
      <c r="K317" s="9" t="s">
        <v>2268</v>
      </c>
    </row>
    <row r="318" spans="1:11" x14ac:dyDescent="0.2">
      <c r="A318" s="5" t="s">
        <v>660</v>
      </c>
      <c r="B318" s="5" t="s">
        <v>286</v>
      </c>
      <c r="C318" s="5" t="s">
        <v>708</v>
      </c>
      <c r="D318" s="5">
        <v>5</v>
      </c>
      <c r="E318" s="5" t="s">
        <v>709</v>
      </c>
      <c r="F318" s="5">
        <v>1</v>
      </c>
      <c r="G318" s="12">
        <v>423</v>
      </c>
      <c r="H318" s="12">
        <f t="shared" si="12"/>
        <v>423</v>
      </c>
      <c r="I318" s="19">
        <f t="shared" si="13"/>
        <v>152.28</v>
      </c>
      <c r="J318" s="19">
        <f t="shared" si="14"/>
        <v>152.28</v>
      </c>
      <c r="K318" s="9" t="s">
        <v>2268</v>
      </c>
    </row>
    <row r="319" spans="1:11" x14ac:dyDescent="0.2">
      <c r="A319" s="5" t="s">
        <v>660</v>
      </c>
      <c r="B319" s="5" t="s">
        <v>286</v>
      </c>
      <c r="C319" s="5" t="s">
        <v>710</v>
      </c>
      <c r="D319" s="5">
        <v>5</v>
      </c>
      <c r="E319" s="5" t="s">
        <v>711</v>
      </c>
      <c r="F319" s="5">
        <v>1</v>
      </c>
      <c r="G319" s="12">
        <v>464.1</v>
      </c>
      <c r="H319" s="12">
        <f t="shared" si="12"/>
        <v>464.1</v>
      </c>
      <c r="I319" s="19">
        <f t="shared" si="13"/>
        <v>167.07600000000002</v>
      </c>
      <c r="J319" s="19">
        <f t="shared" si="14"/>
        <v>167.07600000000002</v>
      </c>
      <c r="K319" s="9" t="s">
        <v>2268</v>
      </c>
    </row>
    <row r="320" spans="1:11" x14ac:dyDescent="0.2">
      <c r="A320" s="5" t="s">
        <v>660</v>
      </c>
      <c r="B320" s="5" t="s">
        <v>286</v>
      </c>
      <c r="C320" s="5" t="s">
        <v>712</v>
      </c>
      <c r="D320" s="6">
        <v>45510</v>
      </c>
      <c r="E320" s="5" t="s">
        <v>713</v>
      </c>
      <c r="F320" s="5">
        <v>1</v>
      </c>
      <c r="G320" s="12">
        <v>300</v>
      </c>
      <c r="H320" s="12">
        <f t="shared" si="12"/>
        <v>300</v>
      </c>
      <c r="I320" s="19">
        <f t="shared" si="13"/>
        <v>108</v>
      </c>
      <c r="J320" s="19">
        <f t="shared" si="14"/>
        <v>108</v>
      </c>
      <c r="K320" s="9" t="s">
        <v>2268</v>
      </c>
    </row>
    <row r="321" spans="1:11" x14ac:dyDescent="0.2">
      <c r="A321" s="5" t="s">
        <v>660</v>
      </c>
      <c r="B321" s="5" t="s">
        <v>286</v>
      </c>
      <c r="C321" s="5" t="s">
        <v>712</v>
      </c>
      <c r="D321" s="6">
        <v>45635</v>
      </c>
      <c r="E321" s="5" t="s">
        <v>713</v>
      </c>
      <c r="F321" s="5">
        <v>1</v>
      </c>
      <c r="G321" s="12">
        <v>300</v>
      </c>
      <c r="H321" s="12">
        <f t="shared" si="12"/>
        <v>300</v>
      </c>
      <c r="I321" s="19">
        <f t="shared" si="13"/>
        <v>108</v>
      </c>
      <c r="J321" s="19">
        <f t="shared" si="14"/>
        <v>108</v>
      </c>
      <c r="K321" s="9" t="s">
        <v>2268</v>
      </c>
    </row>
    <row r="322" spans="1:11" x14ac:dyDescent="0.2">
      <c r="A322" s="5" t="s">
        <v>660</v>
      </c>
      <c r="B322" s="5" t="s">
        <v>286</v>
      </c>
      <c r="C322" s="5" t="s">
        <v>714</v>
      </c>
      <c r="D322" s="5">
        <v>6</v>
      </c>
      <c r="E322" s="5" t="s">
        <v>715</v>
      </c>
      <c r="F322" s="5">
        <v>1</v>
      </c>
      <c r="G322" s="12">
        <v>428.4</v>
      </c>
      <c r="H322" s="12">
        <f t="shared" si="12"/>
        <v>428.4</v>
      </c>
      <c r="I322" s="19">
        <f t="shared" si="13"/>
        <v>154.22400000000002</v>
      </c>
      <c r="J322" s="19">
        <f t="shared" si="14"/>
        <v>154.22400000000002</v>
      </c>
      <c r="K322" s="9" t="s">
        <v>2268</v>
      </c>
    </row>
    <row r="323" spans="1:11" x14ac:dyDescent="0.2">
      <c r="A323" s="5" t="s">
        <v>660</v>
      </c>
      <c r="B323" s="5" t="s">
        <v>286</v>
      </c>
      <c r="C323" s="5" t="s">
        <v>716</v>
      </c>
      <c r="D323" s="5">
        <v>2</v>
      </c>
      <c r="E323" s="5" t="s">
        <v>717</v>
      </c>
      <c r="F323" s="5">
        <v>1</v>
      </c>
      <c r="G323" s="12">
        <v>510</v>
      </c>
      <c r="H323" s="12">
        <f t="shared" ref="H323:H386" si="15">G323*F323</f>
        <v>510</v>
      </c>
      <c r="I323" s="19">
        <f t="shared" ref="I323:I386" si="16">(G323*90%)*40%</f>
        <v>183.60000000000002</v>
      </c>
      <c r="J323" s="19">
        <f t="shared" ref="J323:J386" si="17">(H323*90%)*40%</f>
        <v>183.60000000000002</v>
      </c>
      <c r="K323" s="9" t="s">
        <v>2268</v>
      </c>
    </row>
    <row r="324" spans="1:11" x14ac:dyDescent="0.2">
      <c r="A324" s="5" t="s">
        <v>660</v>
      </c>
      <c r="B324" s="5" t="s">
        <v>286</v>
      </c>
      <c r="C324" s="5" t="s">
        <v>716</v>
      </c>
      <c r="D324" s="5">
        <v>4</v>
      </c>
      <c r="E324" s="5" t="s">
        <v>717</v>
      </c>
      <c r="F324" s="5">
        <v>1</v>
      </c>
      <c r="G324" s="12">
        <v>510</v>
      </c>
      <c r="H324" s="12">
        <f t="shared" si="15"/>
        <v>510</v>
      </c>
      <c r="I324" s="19">
        <f t="shared" si="16"/>
        <v>183.60000000000002</v>
      </c>
      <c r="J324" s="19">
        <f t="shared" si="17"/>
        <v>183.60000000000002</v>
      </c>
      <c r="K324" s="9" t="s">
        <v>2268</v>
      </c>
    </row>
    <row r="325" spans="1:11" x14ac:dyDescent="0.2">
      <c r="A325" s="5" t="s">
        <v>660</v>
      </c>
      <c r="B325" s="5" t="s">
        <v>286</v>
      </c>
      <c r="C325" s="5" t="s">
        <v>718</v>
      </c>
      <c r="D325" s="5">
        <v>2</v>
      </c>
      <c r="E325" s="5" t="s">
        <v>719</v>
      </c>
      <c r="F325" s="5">
        <v>1</v>
      </c>
      <c r="G325" s="12">
        <v>510</v>
      </c>
      <c r="H325" s="12">
        <f t="shared" si="15"/>
        <v>510</v>
      </c>
      <c r="I325" s="19">
        <f t="shared" si="16"/>
        <v>183.60000000000002</v>
      </c>
      <c r="J325" s="19">
        <f t="shared" si="17"/>
        <v>183.60000000000002</v>
      </c>
      <c r="K325" s="9" t="s">
        <v>2268</v>
      </c>
    </row>
    <row r="326" spans="1:11" x14ac:dyDescent="0.2">
      <c r="A326" s="5" t="s">
        <v>660</v>
      </c>
      <c r="B326" s="5" t="s">
        <v>286</v>
      </c>
      <c r="C326" s="5" t="s">
        <v>718</v>
      </c>
      <c r="D326" s="5">
        <v>4</v>
      </c>
      <c r="E326" s="5" t="s">
        <v>719</v>
      </c>
      <c r="F326" s="5">
        <v>1</v>
      </c>
      <c r="G326" s="12">
        <v>510</v>
      </c>
      <c r="H326" s="12">
        <f t="shared" si="15"/>
        <v>510</v>
      </c>
      <c r="I326" s="19">
        <f t="shared" si="16"/>
        <v>183.60000000000002</v>
      </c>
      <c r="J326" s="19">
        <f t="shared" si="17"/>
        <v>183.60000000000002</v>
      </c>
      <c r="K326" s="9" t="s">
        <v>2268</v>
      </c>
    </row>
    <row r="327" spans="1:11" x14ac:dyDescent="0.2">
      <c r="A327" s="5" t="s">
        <v>722</v>
      </c>
      <c r="B327" s="5" t="s">
        <v>286</v>
      </c>
      <c r="C327" s="5" t="s">
        <v>720</v>
      </c>
      <c r="D327" s="5" t="s">
        <v>698</v>
      </c>
      <c r="E327" s="5" t="s">
        <v>721</v>
      </c>
      <c r="F327" s="5">
        <v>1</v>
      </c>
      <c r="G327" s="12">
        <v>452.2</v>
      </c>
      <c r="H327" s="12">
        <f t="shared" si="15"/>
        <v>452.2</v>
      </c>
      <c r="I327" s="19">
        <f t="shared" si="16"/>
        <v>162.79200000000003</v>
      </c>
      <c r="J327" s="19">
        <f t="shared" si="17"/>
        <v>162.79200000000003</v>
      </c>
      <c r="K327" s="9" t="s">
        <v>2268</v>
      </c>
    </row>
    <row r="328" spans="1:11" x14ac:dyDescent="0.2">
      <c r="A328" s="5" t="s">
        <v>660</v>
      </c>
      <c r="B328" s="5" t="s">
        <v>286</v>
      </c>
      <c r="C328" s="5" t="s">
        <v>723</v>
      </c>
      <c r="D328" s="5" t="s">
        <v>698</v>
      </c>
      <c r="E328" s="5" t="s">
        <v>724</v>
      </c>
      <c r="F328" s="5">
        <v>1</v>
      </c>
      <c r="G328" s="12">
        <v>559.29999999999995</v>
      </c>
      <c r="H328" s="12">
        <f t="shared" si="15"/>
        <v>559.29999999999995</v>
      </c>
      <c r="I328" s="19">
        <f t="shared" si="16"/>
        <v>201.34799999999998</v>
      </c>
      <c r="J328" s="19">
        <f t="shared" si="17"/>
        <v>201.34799999999998</v>
      </c>
      <c r="K328" s="9" t="s">
        <v>2268</v>
      </c>
    </row>
    <row r="329" spans="1:11" x14ac:dyDescent="0.2">
      <c r="A329" s="5" t="s">
        <v>727</v>
      </c>
      <c r="B329" s="5" t="s">
        <v>626</v>
      </c>
      <c r="C329" s="5" t="s">
        <v>725</v>
      </c>
      <c r="D329" s="5">
        <v>56</v>
      </c>
      <c r="E329" s="5" t="s">
        <v>726</v>
      </c>
      <c r="F329" s="5">
        <v>1</v>
      </c>
      <c r="G329" s="12">
        <v>280</v>
      </c>
      <c r="H329" s="12">
        <f t="shared" si="15"/>
        <v>280</v>
      </c>
      <c r="I329" s="19">
        <f t="shared" si="16"/>
        <v>100.80000000000001</v>
      </c>
      <c r="J329" s="19">
        <f t="shared" si="17"/>
        <v>100.80000000000001</v>
      </c>
      <c r="K329" s="9" t="s">
        <v>2268</v>
      </c>
    </row>
    <row r="330" spans="1:11" x14ac:dyDescent="0.2">
      <c r="A330" s="5" t="s">
        <v>61</v>
      </c>
      <c r="B330" s="5" t="s">
        <v>626</v>
      </c>
      <c r="C330" s="5" t="s">
        <v>728</v>
      </c>
      <c r="D330" s="5">
        <v>50</v>
      </c>
      <c r="E330" s="5" t="s">
        <v>729</v>
      </c>
      <c r="F330" s="5">
        <v>1</v>
      </c>
      <c r="G330" s="12">
        <v>750</v>
      </c>
      <c r="H330" s="12">
        <f t="shared" si="15"/>
        <v>750</v>
      </c>
      <c r="I330" s="19">
        <f t="shared" si="16"/>
        <v>270</v>
      </c>
      <c r="J330" s="19">
        <f t="shared" si="17"/>
        <v>270</v>
      </c>
      <c r="K330" s="9" t="s">
        <v>2268</v>
      </c>
    </row>
    <row r="331" spans="1:11" x14ac:dyDescent="0.2">
      <c r="A331" s="5" t="s">
        <v>521</v>
      </c>
      <c r="B331" s="5" t="s">
        <v>626</v>
      </c>
      <c r="C331" s="5" t="s">
        <v>730</v>
      </c>
      <c r="D331" s="5">
        <v>52</v>
      </c>
      <c r="E331" s="5" t="s">
        <v>731</v>
      </c>
      <c r="F331" s="5">
        <v>1</v>
      </c>
      <c r="G331" s="12">
        <v>980</v>
      </c>
      <c r="H331" s="12">
        <f t="shared" si="15"/>
        <v>980</v>
      </c>
      <c r="I331" s="19">
        <f t="shared" si="16"/>
        <v>352.8</v>
      </c>
      <c r="J331" s="19">
        <f t="shared" si="17"/>
        <v>352.8</v>
      </c>
      <c r="K331" s="9" t="s">
        <v>2268</v>
      </c>
    </row>
    <row r="332" spans="1:11" x14ac:dyDescent="0.2">
      <c r="A332" s="5" t="s">
        <v>49</v>
      </c>
      <c r="B332" s="5" t="s">
        <v>626</v>
      </c>
      <c r="C332" s="5" t="s">
        <v>732</v>
      </c>
      <c r="D332" s="5">
        <v>52</v>
      </c>
      <c r="E332" s="5" t="s">
        <v>733</v>
      </c>
      <c r="F332" s="5">
        <v>1</v>
      </c>
      <c r="G332" s="12">
        <v>1100</v>
      </c>
      <c r="H332" s="12">
        <f t="shared" si="15"/>
        <v>1100</v>
      </c>
      <c r="I332" s="19">
        <f t="shared" si="16"/>
        <v>396</v>
      </c>
      <c r="J332" s="19">
        <f t="shared" si="17"/>
        <v>396</v>
      </c>
      <c r="K332" s="9" t="s">
        <v>2268</v>
      </c>
    </row>
    <row r="333" spans="1:11" x14ac:dyDescent="0.2">
      <c r="A333" s="5" t="s">
        <v>521</v>
      </c>
      <c r="B333" s="5" t="s">
        <v>626</v>
      </c>
      <c r="C333" s="5" t="s">
        <v>734</v>
      </c>
      <c r="D333" s="5">
        <v>62</v>
      </c>
      <c r="E333" s="5" t="s">
        <v>735</v>
      </c>
      <c r="F333" s="5">
        <v>1</v>
      </c>
      <c r="G333" s="12">
        <v>870</v>
      </c>
      <c r="H333" s="12">
        <f t="shared" si="15"/>
        <v>870</v>
      </c>
      <c r="I333" s="19">
        <f t="shared" si="16"/>
        <v>313.20000000000005</v>
      </c>
      <c r="J333" s="19">
        <f t="shared" si="17"/>
        <v>313.20000000000005</v>
      </c>
      <c r="K333" s="9" t="s">
        <v>2268</v>
      </c>
    </row>
    <row r="334" spans="1:11" x14ac:dyDescent="0.2">
      <c r="A334" s="5" t="s">
        <v>137</v>
      </c>
      <c r="B334" s="5" t="s">
        <v>626</v>
      </c>
      <c r="C334" s="5" t="s">
        <v>736</v>
      </c>
      <c r="D334" s="5">
        <v>60</v>
      </c>
      <c r="E334" s="5" t="s">
        <v>737</v>
      </c>
      <c r="F334" s="5">
        <v>1</v>
      </c>
      <c r="G334" s="12">
        <v>800</v>
      </c>
      <c r="H334" s="12">
        <f t="shared" si="15"/>
        <v>800</v>
      </c>
      <c r="I334" s="19">
        <f t="shared" si="16"/>
        <v>288</v>
      </c>
      <c r="J334" s="19">
        <f t="shared" si="17"/>
        <v>288</v>
      </c>
      <c r="K334" s="9" t="s">
        <v>2268</v>
      </c>
    </row>
    <row r="335" spans="1:11" x14ac:dyDescent="0.2">
      <c r="A335" s="5" t="s">
        <v>521</v>
      </c>
      <c r="B335" s="5" t="s">
        <v>626</v>
      </c>
      <c r="C335" s="5" t="s">
        <v>738</v>
      </c>
      <c r="D335" s="5">
        <v>54</v>
      </c>
      <c r="E335" s="5" t="s">
        <v>739</v>
      </c>
      <c r="F335" s="5">
        <v>1</v>
      </c>
      <c r="G335" s="12">
        <v>900</v>
      </c>
      <c r="H335" s="12">
        <f t="shared" si="15"/>
        <v>900</v>
      </c>
      <c r="I335" s="19">
        <f t="shared" si="16"/>
        <v>324</v>
      </c>
      <c r="J335" s="19">
        <f t="shared" si="17"/>
        <v>324</v>
      </c>
      <c r="K335" s="9" t="s">
        <v>2268</v>
      </c>
    </row>
    <row r="336" spans="1:11" x14ac:dyDescent="0.2">
      <c r="A336" s="5" t="s">
        <v>137</v>
      </c>
      <c r="B336" s="5" t="s">
        <v>626</v>
      </c>
      <c r="C336" s="5" t="s">
        <v>740</v>
      </c>
      <c r="D336" s="5">
        <v>54</v>
      </c>
      <c r="E336" s="5" t="s">
        <v>741</v>
      </c>
      <c r="F336" s="5">
        <v>1</v>
      </c>
      <c r="G336" s="12">
        <v>950</v>
      </c>
      <c r="H336" s="12">
        <f t="shared" si="15"/>
        <v>950</v>
      </c>
      <c r="I336" s="19">
        <f t="shared" si="16"/>
        <v>342</v>
      </c>
      <c r="J336" s="19">
        <f t="shared" si="17"/>
        <v>342</v>
      </c>
      <c r="K336" s="9" t="s">
        <v>2268</v>
      </c>
    </row>
    <row r="337" spans="1:11" x14ac:dyDescent="0.2">
      <c r="A337" s="5" t="s">
        <v>137</v>
      </c>
      <c r="B337" s="5" t="s">
        <v>626</v>
      </c>
      <c r="C337" s="5" t="s">
        <v>740</v>
      </c>
      <c r="D337" s="5">
        <v>56</v>
      </c>
      <c r="E337" s="5" t="s">
        <v>741</v>
      </c>
      <c r="F337" s="5">
        <v>1</v>
      </c>
      <c r="G337" s="12">
        <v>950</v>
      </c>
      <c r="H337" s="12">
        <f t="shared" si="15"/>
        <v>950</v>
      </c>
      <c r="I337" s="19">
        <f t="shared" si="16"/>
        <v>342</v>
      </c>
      <c r="J337" s="19">
        <f t="shared" si="17"/>
        <v>342</v>
      </c>
      <c r="K337" s="9" t="s">
        <v>2268</v>
      </c>
    </row>
    <row r="338" spans="1:11" x14ac:dyDescent="0.2">
      <c r="A338" s="5" t="s">
        <v>137</v>
      </c>
      <c r="B338" s="5" t="s">
        <v>626</v>
      </c>
      <c r="C338" s="5" t="s">
        <v>740</v>
      </c>
      <c r="D338" s="5">
        <v>58</v>
      </c>
      <c r="E338" s="5" t="s">
        <v>741</v>
      </c>
      <c r="F338" s="5">
        <v>1</v>
      </c>
      <c r="G338" s="12">
        <v>950</v>
      </c>
      <c r="H338" s="12">
        <f t="shared" si="15"/>
        <v>950</v>
      </c>
      <c r="I338" s="19">
        <f t="shared" si="16"/>
        <v>342</v>
      </c>
      <c r="J338" s="19">
        <f t="shared" si="17"/>
        <v>342</v>
      </c>
      <c r="K338" s="9" t="s">
        <v>2268</v>
      </c>
    </row>
    <row r="339" spans="1:11" x14ac:dyDescent="0.2">
      <c r="A339" s="5" t="s">
        <v>137</v>
      </c>
      <c r="B339" s="5" t="s">
        <v>626</v>
      </c>
      <c r="C339" s="5" t="s">
        <v>742</v>
      </c>
      <c r="D339" s="5">
        <v>54</v>
      </c>
      <c r="E339" s="5" t="s">
        <v>743</v>
      </c>
      <c r="F339" s="5">
        <v>1</v>
      </c>
      <c r="G339" s="12">
        <v>950</v>
      </c>
      <c r="H339" s="12">
        <f t="shared" si="15"/>
        <v>950</v>
      </c>
      <c r="I339" s="19">
        <f t="shared" si="16"/>
        <v>342</v>
      </c>
      <c r="J339" s="19">
        <f t="shared" si="17"/>
        <v>342</v>
      </c>
      <c r="K339" s="9" t="s">
        <v>2268</v>
      </c>
    </row>
    <row r="340" spans="1:11" x14ac:dyDescent="0.2">
      <c r="A340" s="5" t="s">
        <v>61</v>
      </c>
      <c r="B340" s="5" t="s">
        <v>626</v>
      </c>
      <c r="C340" s="5" t="s">
        <v>744</v>
      </c>
      <c r="D340" s="5">
        <v>52</v>
      </c>
      <c r="E340" s="5" t="s">
        <v>745</v>
      </c>
      <c r="F340" s="5">
        <v>1</v>
      </c>
      <c r="G340" s="12">
        <v>1100</v>
      </c>
      <c r="H340" s="12">
        <f t="shared" si="15"/>
        <v>1100</v>
      </c>
      <c r="I340" s="19">
        <f t="shared" si="16"/>
        <v>396</v>
      </c>
      <c r="J340" s="19">
        <f t="shared" si="17"/>
        <v>396</v>
      </c>
      <c r="K340" s="9" t="s">
        <v>2268</v>
      </c>
    </row>
    <row r="341" spans="1:11" x14ac:dyDescent="0.2">
      <c r="A341" s="5" t="s">
        <v>61</v>
      </c>
      <c r="B341" s="5" t="s">
        <v>626</v>
      </c>
      <c r="C341" s="5" t="s">
        <v>746</v>
      </c>
      <c r="D341" s="5">
        <v>52</v>
      </c>
      <c r="E341" s="5" t="s">
        <v>747</v>
      </c>
      <c r="F341" s="5">
        <v>1</v>
      </c>
      <c r="G341" s="12">
        <v>1080</v>
      </c>
      <c r="H341" s="12">
        <f t="shared" si="15"/>
        <v>1080</v>
      </c>
      <c r="I341" s="19">
        <f t="shared" si="16"/>
        <v>388.8</v>
      </c>
      <c r="J341" s="19">
        <f t="shared" si="17"/>
        <v>388.8</v>
      </c>
      <c r="K341" s="9" t="s">
        <v>2268</v>
      </c>
    </row>
    <row r="342" spans="1:11" x14ac:dyDescent="0.2">
      <c r="A342" s="5" t="s">
        <v>22</v>
      </c>
      <c r="B342" s="5" t="s">
        <v>626</v>
      </c>
      <c r="C342" s="5" t="s">
        <v>748</v>
      </c>
      <c r="D342" s="5" t="s">
        <v>749</v>
      </c>
      <c r="E342" s="5" t="s">
        <v>750</v>
      </c>
      <c r="F342" s="5">
        <v>1</v>
      </c>
      <c r="G342" s="12">
        <v>1200</v>
      </c>
      <c r="H342" s="12">
        <f t="shared" si="15"/>
        <v>1200</v>
      </c>
      <c r="I342" s="19">
        <f t="shared" si="16"/>
        <v>432</v>
      </c>
      <c r="J342" s="19">
        <f t="shared" si="17"/>
        <v>432</v>
      </c>
      <c r="K342" s="9" t="s">
        <v>2268</v>
      </c>
    </row>
    <row r="343" spans="1:11" x14ac:dyDescent="0.2">
      <c r="A343" s="5" t="s">
        <v>727</v>
      </c>
      <c r="B343" s="5" t="s">
        <v>626</v>
      </c>
      <c r="C343" s="5" t="s">
        <v>751</v>
      </c>
      <c r="D343" s="5">
        <v>52</v>
      </c>
      <c r="E343" s="5" t="s">
        <v>752</v>
      </c>
      <c r="F343" s="5">
        <v>1</v>
      </c>
      <c r="G343" s="12">
        <v>450</v>
      </c>
      <c r="H343" s="12">
        <f t="shared" si="15"/>
        <v>450</v>
      </c>
      <c r="I343" s="19">
        <f t="shared" si="16"/>
        <v>162</v>
      </c>
      <c r="J343" s="19">
        <f t="shared" si="17"/>
        <v>162</v>
      </c>
      <c r="K343" s="9" t="s">
        <v>2268</v>
      </c>
    </row>
    <row r="344" spans="1:11" x14ac:dyDescent="0.2">
      <c r="A344" s="5" t="s">
        <v>727</v>
      </c>
      <c r="B344" s="5" t="s">
        <v>626</v>
      </c>
      <c r="C344" s="5" t="s">
        <v>751</v>
      </c>
      <c r="D344" s="5">
        <v>54</v>
      </c>
      <c r="E344" s="5" t="s">
        <v>752</v>
      </c>
      <c r="F344" s="5">
        <v>1</v>
      </c>
      <c r="G344" s="12">
        <v>450</v>
      </c>
      <c r="H344" s="12">
        <f t="shared" si="15"/>
        <v>450</v>
      </c>
      <c r="I344" s="19">
        <f t="shared" si="16"/>
        <v>162</v>
      </c>
      <c r="J344" s="19">
        <f t="shared" si="17"/>
        <v>162</v>
      </c>
      <c r="K344" s="9" t="s">
        <v>2268</v>
      </c>
    </row>
    <row r="345" spans="1:11" x14ac:dyDescent="0.2">
      <c r="A345" s="5" t="s">
        <v>727</v>
      </c>
      <c r="B345" s="5" t="s">
        <v>626</v>
      </c>
      <c r="C345" s="5" t="s">
        <v>751</v>
      </c>
      <c r="D345" s="5">
        <v>56</v>
      </c>
      <c r="E345" s="5" t="s">
        <v>752</v>
      </c>
      <c r="F345" s="5">
        <v>1</v>
      </c>
      <c r="G345" s="12">
        <v>450</v>
      </c>
      <c r="H345" s="12">
        <f t="shared" si="15"/>
        <v>450</v>
      </c>
      <c r="I345" s="19">
        <f t="shared" si="16"/>
        <v>162</v>
      </c>
      <c r="J345" s="19">
        <f t="shared" si="17"/>
        <v>162</v>
      </c>
      <c r="K345" s="9" t="s">
        <v>2268</v>
      </c>
    </row>
    <row r="346" spans="1:11" x14ac:dyDescent="0.2">
      <c r="A346" s="5" t="s">
        <v>477</v>
      </c>
      <c r="B346" s="5" t="s">
        <v>623</v>
      </c>
      <c r="C346" s="5" t="s">
        <v>753</v>
      </c>
      <c r="D346" s="5">
        <v>116</v>
      </c>
      <c r="E346" s="5" t="s">
        <v>754</v>
      </c>
      <c r="F346" s="5">
        <v>1</v>
      </c>
      <c r="G346" s="12">
        <v>140</v>
      </c>
      <c r="H346" s="12">
        <f t="shared" si="15"/>
        <v>140</v>
      </c>
      <c r="I346" s="19">
        <f t="shared" si="16"/>
        <v>50.400000000000006</v>
      </c>
      <c r="J346" s="19">
        <f t="shared" si="17"/>
        <v>50.400000000000006</v>
      </c>
      <c r="K346" s="9" t="s">
        <v>2268</v>
      </c>
    </row>
    <row r="347" spans="1:11" x14ac:dyDescent="0.2">
      <c r="A347" s="5" t="s">
        <v>310</v>
      </c>
      <c r="B347" s="5" t="s">
        <v>755</v>
      </c>
      <c r="C347" s="5" t="s">
        <v>756</v>
      </c>
      <c r="D347" s="5">
        <v>140</v>
      </c>
      <c r="E347" s="5" t="s">
        <v>757</v>
      </c>
      <c r="F347" s="5">
        <v>1</v>
      </c>
      <c r="G347" s="12">
        <v>753</v>
      </c>
      <c r="H347" s="12">
        <f t="shared" si="15"/>
        <v>753</v>
      </c>
      <c r="I347" s="19">
        <f t="shared" si="16"/>
        <v>271.08000000000004</v>
      </c>
      <c r="J347" s="19">
        <f t="shared" si="17"/>
        <v>271.08000000000004</v>
      </c>
      <c r="K347" s="9" t="s">
        <v>2268</v>
      </c>
    </row>
    <row r="348" spans="1:11" x14ac:dyDescent="0.2">
      <c r="A348" s="5" t="s">
        <v>91</v>
      </c>
      <c r="B348" s="5" t="s">
        <v>758</v>
      </c>
      <c r="C348" s="5" t="s">
        <v>759</v>
      </c>
      <c r="D348" s="5">
        <v>110</v>
      </c>
      <c r="E348" s="5" t="s">
        <v>760</v>
      </c>
      <c r="F348" s="5">
        <v>2</v>
      </c>
      <c r="G348" s="12">
        <v>2266</v>
      </c>
      <c r="H348" s="12">
        <f t="shared" si="15"/>
        <v>4532</v>
      </c>
      <c r="I348" s="19">
        <f t="shared" si="16"/>
        <v>815.7600000000001</v>
      </c>
      <c r="J348" s="19">
        <f t="shared" si="17"/>
        <v>1631.5200000000002</v>
      </c>
      <c r="K348" s="9" t="s">
        <v>2268</v>
      </c>
    </row>
    <row r="349" spans="1:11" x14ac:dyDescent="0.2">
      <c r="A349" s="5" t="s">
        <v>310</v>
      </c>
      <c r="B349" s="5" t="s">
        <v>623</v>
      </c>
      <c r="C349" s="5" t="s">
        <v>761</v>
      </c>
      <c r="D349" s="5">
        <v>68</v>
      </c>
      <c r="E349" s="5" t="s">
        <v>762</v>
      </c>
      <c r="F349" s="5">
        <v>1</v>
      </c>
      <c r="G349" s="12">
        <v>300</v>
      </c>
      <c r="H349" s="12">
        <f t="shared" si="15"/>
        <v>300</v>
      </c>
      <c r="I349" s="19">
        <f t="shared" si="16"/>
        <v>108</v>
      </c>
      <c r="J349" s="19">
        <f t="shared" si="17"/>
        <v>108</v>
      </c>
      <c r="K349" s="9" t="s">
        <v>2268</v>
      </c>
    </row>
    <row r="350" spans="1:11" x14ac:dyDescent="0.2">
      <c r="A350" s="5" t="s">
        <v>366</v>
      </c>
      <c r="B350" s="5" t="s">
        <v>623</v>
      </c>
      <c r="C350" s="5" t="s">
        <v>763</v>
      </c>
      <c r="D350" s="5">
        <v>92</v>
      </c>
      <c r="E350" s="5" t="s">
        <v>764</v>
      </c>
      <c r="F350" s="5">
        <v>1</v>
      </c>
      <c r="G350" s="12">
        <v>150</v>
      </c>
      <c r="H350" s="12">
        <f t="shared" si="15"/>
        <v>150</v>
      </c>
      <c r="I350" s="19">
        <f t="shared" si="16"/>
        <v>54</v>
      </c>
      <c r="J350" s="19">
        <f t="shared" si="17"/>
        <v>54</v>
      </c>
      <c r="K350" s="9" t="s">
        <v>2268</v>
      </c>
    </row>
    <row r="351" spans="1:11" x14ac:dyDescent="0.2">
      <c r="A351" s="5" t="s">
        <v>49</v>
      </c>
      <c r="B351" s="5" t="s">
        <v>623</v>
      </c>
      <c r="C351" s="5" t="s">
        <v>765</v>
      </c>
      <c r="D351" s="5">
        <v>110</v>
      </c>
      <c r="E351" s="5" t="s">
        <v>766</v>
      </c>
      <c r="F351" s="5">
        <v>1</v>
      </c>
      <c r="G351" s="12">
        <v>350</v>
      </c>
      <c r="H351" s="12">
        <f t="shared" si="15"/>
        <v>350</v>
      </c>
      <c r="I351" s="19">
        <f t="shared" si="16"/>
        <v>126</v>
      </c>
      <c r="J351" s="19">
        <f t="shared" si="17"/>
        <v>126</v>
      </c>
      <c r="K351" s="9" t="s">
        <v>2268</v>
      </c>
    </row>
    <row r="352" spans="1:11" x14ac:dyDescent="0.2">
      <c r="A352" s="5" t="s">
        <v>770</v>
      </c>
      <c r="B352" s="5" t="s">
        <v>767</v>
      </c>
      <c r="C352" s="5" t="s">
        <v>768</v>
      </c>
      <c r="D352" s="5" t="s">
        <v>55</v>
      </c>
      <c r="E352" s="5" t="s">
        <v>769</v>
      </c>
      <c r="F352" s="5">
        <v>1</v>
      </c>
      <c r="G352" s="12">
        <v>420</v>
      </c>
      <c r="H352" s="12">
        <f t="shared" si="15"/>
        <v>420</v>
      </c>
      <c r="I352" s="19">
        <f t="shared" si="16"/>
        <v>151.20000000000002</v>
      </c>
      <c r="J352" s="19">
        <f t="shared" si="17"/>
        <v>151.20000000000002</v>
      </c>
      <c r="K352" s="9" t="s">
        <v>2268</v>
      </c>
    </row>
    <row r="353" spans="1:11" x14ac:dyDescent="0.2">
      <c r="A353" s="5" t="s">
        <v>770</v>
      </c>
      <c r="B353" s="5" t="s">
        <v>767</v>
      </c>
      <c r="C353" s="5" t="s">
        <v>771</v>
      </c>
      <c r="D353" s="5" t="s">
        <v>55</v>
      </c>
      <c r="E353" s="5" t="s">
        <v>772</v>
      </c>
      <c r="F353" s="5">
        <v>1</v>
      </c>
      <c r="G353" s="12">
        <v>350</v>
      </c>
      <c r="H353" s="12">
        <f t="shared" si="15"/>
        <v>350</v>
      </c>
      <c r="I353" s="19">
        <f t="shared" si="16"/>
        <v>126</v>
      </c>
      <c r="J353" s="19">
        <f t="shared" si="17"/>
        <v>126</v>
      </c>
      <c r="K353" s="9" t="s">
        <v>2268</v>
      </c>
    </row>
    <row r="354" spans="1:11" x14ac:dyDescent="0.2">
      <c r="A354" s="5" t="s">
        <v>770</v>
      </c>
      <c r="B354" s="5" t="s">
        <v>767</v>
      </c>
      <c r="C354" s="5" t="s">
        <v>773</v>
      </c>
      <c r="D354" s="5" t="s">
        <v>55</v>
      </c>
      <c r="E354" s="5" t="s">
        <v>774</v>
      </c>
      <c r="F354" s="5">
        <v>1</v>
      </c>
      <c r="G354" s="12">
        <v>350</v>
      </c>
      <c r="H354" s="12">
        <f t="shared" si="15"/>
        <v>350</v>
      </c>
      <c r="I354" s="19">
        <f t="shared" si="16"/>
        <v>126</v>
      </c>
      <c r="J354" s="19">
        <f t="shared" si="17"/>
        <v>126</v>
      </c>
      <c r="K354" s="9" t="s">
        <v>2268</v>
      </c>
    </row>
    <row r="355" spans="1:11" x14ac:dyDescent="0.2">
      <c r="A355" s="5" t="s">
        <v>770</v>
      </c>
      <c r="B355" s="5" t="s">
        <v>767</v>
      </c>
      <c r="C355" s="5" t="s">
        <v>775</v>
      </c>
      <c r="D355" s="5" t="s">
        <v>55</v>
      </c>
      <c r="E355" s="5" t="s">
        <v>776</v>
      </c>
      <c r="F355" s="5">
        <v>1</v>
      </c>
      <c r="G355" s="12">
        <v>550</v>
      </c>
      <c r="H355" s="12">
        <f t="shared" si="15"/>
        <v>550</v>
      </c>
      <c r="I355" s="19">
        <f t="shared" si="16"/>
        <v>198</v>
      </c>
      <c r="J355" s="19">
        <f t="shared" si="17"/>
        <v>198</v>
      </c>
      <c r="K355" s="9" t="s">
        <v>2268</v>
      </c>
    </row>
    <row r="356" spans="1:11" x14ac:dyDescent="0.2">
      <c r="A356" s="5" t="s">
        <v>770</v>
      </c>
      <c r="B356" s="5" t="s">
        <v>777</v>
      </c>
      <c r="C356" s="5" t="s">
        <v>778</v>
      </c>
      <c r="D356" s="5" t="s">
        <v>55</v>
      </c>
      <c r="E356" s="5" t="s">
        <v>779</v>
      </c>
      <c r="F356" s="5">
        <v>1</v>
      </c>
      <c r="G356" s="12">
        <v>450</v>
      </c>
      <c r="H356" s="12">
        <f t="shared" si="15"/>
        <v>450</v>
      </c>
      <c r="I356" s="19">
        <f t="shared" si="16"/>
        <v>162</v>
      </c>
      <c r="J356" s="19">
        <f t="shared" si="17"/>
        <v>162</v>
      </c>
      <c r="K356" s="9" t="s">
        <v>2268</v>
      </c>
    </row>
    <row r="357" spans="1:11" x14ac:dyDescent="0.2">
      <c r="A357" s="5" t="s">
        <v>770</v>
      </c>
      <c r="B357" s="5" t="s">
        <v>777</v>
      </c>
      <c r="C357" s="5" t="s">
        <v>780</v>
      </c>
      <c r="D357" s="5" t="s">
        <v>55</v>
      </c>
      <c r="E357" s="5" t="s">
        <v>781</v>
      </c>
      <c r="F357" s="5">
        <v>1</v>
      </c>
      <c r="G357" s="12">
        <v>620</v>
      </c>
      <c r="H357" s="12">
        <f t="shared" si="15"/>
        <v>620</v>
      </c>
      <c r="I357" s="19">
        <f t="shared" si="16"/>
        <v>223.20000000000002</v>
      </c>
      <c r="J357" s="19">
        <f t="shared" si="17"/>
        <v>223.20000000000002</v>
      </c>
      <c r="K357" s="9" t="s">
        <v>2268</v>
      </c>
    </row>
    <row r="358" spans="1:11" x14ac:dyDescent="0.2">
      <c r="A358" s="5" t="s">
        <v>770</v>
      </c>
      <c r="B358" s="5" t="s">
        <v>777</v>
      </c>
      <c r="C358" s="5" t="s">
        <v>782</v>
      </c>
      <c r="D358" s="5" t="s">
        <v>55</v>
      </c>
      <c r="E358" s="5" t="s">
        <v>783</v>
      </c>
      <c r="F358" s="5">
        <v>1</v>
      </c>
      <c r="G358" s="12">
        <v>400</v>
      </c>
      <c r="H358" s="12">
        <f t="shared" si="15"/>
        <v>400</v>
      </c>
      <c r="I358" s="19">
        <f t="shared" si="16"/>
        <v>144</v>
      </c>
      <c r="J358" s="19">
        <f t="shared" si="17"/>
        <v>144</v>
      </c>
      <c r="K358" s="9" t="s">
        <v>2268</v>
      </c>
    </row>
    <row r="359" spans="1:11" x14ac:dyDescent="0.2">
      <c r="A359" s="5" t="s">
        <v>770</v>
      </c>
      <c r="B359" s="5" t="s">
        <v>777</v>
      </c>
      <c r="C359" s="5" t="s">
        <v>784</v>
      </c>
      <c r="D359" s="5" t="s">
        <v>55</v>
      </c>
      <c r="E359" s="5" t="s">
        <v>785</v>
      </c>
      <c r="F359" s="5">
        <v>1</v>
      </c>
      <c r="G359" s="12">
        <v>650</v>
      </c>
      <c r="H359" s="12">
        <f t="shared" si="15"/>
        <v>650</v>
      </c>
      <c r="I359" s="19">
        <f t="shared" si="16"/>
        <v>234</v>
      </c>
      <c r="J359" s="19">
        <f t="shared" si="17"/>
        <v>234</v>
      </c>
      <c r="K359" s="9" t="s">
        <v>2268</v>
      </c>
    </row>
    <row r="360" spans="1:11" x14ac:dyDescent="0.2">
      <c r="A360" s="5" t="s">
        <v>770</v>
      </c>
      <c r="B360" s="5" t="s">
        <v>777</v>
      </c>
      <c r="C360" s="5" t="s">
        <v>786</v>
      </c>
      <c r="D360" s="5" t="s">
        <v>55</v>
      </c>
      <c r="E360" s="5" t="s">
        <v>787</v>
      </c>
      <c r="F360" s="5">
        <v>1</v>
      </c>
      <c r="G360" s="12">
        <v>450</v>
      </c>
      <c r="H360" s="12">
        <f t="shared" si="15"/>
        <v>450</v>
      </c>
      <c r="I360" s="19">
        <f t="shared" si="16"/>
        <v>162</v>
      </c>
      <c r="J360" s="19">
        <f t="shared" si="17"/>
        <v>162</v>
      </c>
      <c r="K360" s="9" t="s">
        <v>2268</v>
      </c>
    </row>
    <row r="361" spans="1:11" x14ac:dyDescent="0.2">
      <c r="A361" s="5" t="s">
        <v>310</v>
      </c>
      <c r="B361" s="5" t="s">
        <v>623</v>
      </c>
      <c r="C361" s="5" t="s">
        <v>788</v>
      </c>
      <c r="D361" s="5">
        <v>74</v>
      </c>
      <c r="E361" s="5" t="s">
        <v>789</v>
      </c>
      <c r="F361" s="5">
        <v>1</v>
      </c>
      <c r="G361" s="12">
        <v>350</v>
      </c>
      <c r="H361" s="12">
        <f t="shared" si="15"/>
        <v>350</v>
      </c>
      <c r="I361" s="19">
        <f t="shared" si="16"/>
        <v>126</v>
      </c>
      <c r="J361" s="19">
        <f t="shared" si="17"/>
        <v>126</v>
      </c>
      <c r="K361" s="9" t="s">
        <v>2268</v>
      </c>
    </row>
    <row r="362" spans="1:11" x14ac:dyDescent="0.2">
      <c r="A362" s="5" t="s">
        <v>792</v>
      </c>
      <c r="B362" s="5" t="s">
        <v>623</v>
      </c>
      <c r="C362" s="5" t="s">
        <v>790</v>
      </c>
      <c r="D362" s="5">
        <v>86</v>
      </c>
      <c r="E362" s="5" t="s">
        <v>791</v>
      </c>
      <c r="F362" s="5">
        <v>1</v>
      </c>
      <c r="G362" s="12">
        <v>320</v>
      </c>
      <c r="H362" s="12">
        <f t="shared" si="15"/>
        <v>320</v>
      </c>
      <c r="I362" s="19">
        <f t="shared" si="16"/>
        <v>115.2</v>
      </c>
      <c r="J362" s="19">
        <f t="shared" si="17"/>
        <v>115.2</v>
      </c>
      <c r="K362" s="9" t="s">
        <v>2268</v>
      </c>
    </row>
    <row r="363" spans="1:11" x14ac:dyDescent="0.2">
      <c r="A363" s="5" t="s">
        <v>792</v>
      </c>
      <c r="B363" s="5" t="s">
        <v>623</v>
      </c>
      <c r="C363" s="5" t="s">
        <v>790</v>
      </c>
      <c r="D363" s="5">
        <v>92</v>
      </c>
      <c r="E363" s="5" t="s">
        <v>791</v>
      </c>
      <c r="F363" s="5">
        <v>1</v>
      </c>
      <c r="G363" s="12">
        <v>320</v>
      </c>
      <c r="H363" s="12">
        <f t="shared" si="15"/>
        <v>320</v>
      </c>
      <c r="I363" s="19">
        <f t="shared" si="16"/>
        <v>115.2</v>
      </c>
      <c r="J363" s="19">
        <f t="shared" si="17"/>
        <v>115.2</v>
      </c>
      <c r="K363" s="9" t="s">
        <v>2268</v>
      </c>
    </row>
    <row r="364" spans="1:11" x14ac:dyDescent="0.2">
      <c r="A364" s="5" t="s">
        <v>792</v>
      </c>
      <c r="B364" s="5" t="s">
        <v>623</v>
      </c>
      <c r="C364" s="5" t="s">
        <v>793</v>
      </c>
      <c r="D364" s="5">
        <v>74</v>
      </c>
      <c r="E364" s="5" t="s">
        <v>794</v>
      </c>
      <c r="F364" s="5">
        <v>1</v>
      </c>
      <c r="G364" s="12">
        <v>273</v>
      </c>
      <c r="H364" s="12">
        <f t="shared" si="15"/>
        <v>273</v>
      </c>
      <c r="I364" s="19">
        <f t="shared" si="16"/>
        <v>98.280000000000015</v>
      </c>
      <c r="J364" s="19">
        <f t="shared" si="17"/>
        <v>98.280000000000015</v>
      </c>
      <c r="K364" s="9" t="s">
        <v>2268</v>
      </c>
    </row>
    <row r="365" spans="1:11" x14ac:dyDescent="0.2">
      <c r="A365" s="5" t="s">
        <v>797</v>
      </c>
      <c r="B365" s="5" t="s">
        <v>623</v>
      </c>
      <c r="C365" s="5" t="s">
        <v>795</v>
      </c>
      <c r="D365" s="5">
        <v>62</v>
      </c>
      <c r="E365" s="5" t="s">
        <v>796</v>
      </c>
      <c r="F365" s="5">
        <v>1</v>
      </c>
      <c r="G365" s="12">
        <v>250</v>
      </c>
      <c r="H365" s="12">
        <f t="shared" si="15"/>
        <v>250</v>
      </c>
      <c r="I365" s="19">
        <f t="shared" si="16"/>
        <v>90</v>
      </c>
      <c r="J365" s="19">
        <f t="shared" si="17"/>
        <v>90</v>
      </c>
      <c r="K365" s="9" t="s">
        <v>2268</v>
      </c>
    </row>
    <row r="366" spans="1:11" x14ac:dyDescent="0.2">
      <c r="A366" s="5" t="s">
        <v>802</v>
      </c>
      <c r="B366" s="5" t="s">
        <v>798</v>
      </c>
      <c r="C366" s="5" t="s">
        <v>799</v>
      </c>
      <c r="D366" s="5" t="s">
        <v>800</v>
      </c>
      <c r="E366" s="5" t="s">
        <v>801</v>
      </c>
      <c r="F366" s="5">
        <v>1</v>
      </c>
      <c r="G366" s="12">
        <v>980.1</v>
      </c>
      <c r="H366" s="12">
        <f t="shared" si="15"/>
        <v>980.1</v>
      </c>
      <c r="I366" s="19">
        <f t="shared" si="16"/>
        <v>352.83600000000001</v>
      </c>
      <c r="J366" s="19">
        <f t="shared" si="17"/>
        <v>352.83600000000001</v>
      </c>
      <c r="K366" s="9" t="s">
        <v>2268</v>
      </c>
    </row>
    <row r="367" spans="1:11" x14ac:dyDescent="0.2">
      <c r="A367" s="5" t="s">
        <v>727</v>
      </c>
      <c r="B367" s="5" t="s">
        <v>798</v>
      </c>
      <c r="C367" s="5" t="s">
        <v>803</v>
      </c>
      <c r="D367" s="5" t="s">
        <v>804</v>
      </c>
      <c r="E367" s="5" t="s">
        <v>805</v>
      </c>
      <c r="F367" s="5">
        <v>1</v>
      </c>
      <c r="G367" s="12">
        <v>288</v>
      </c>
      <c r="H367" s="12">
        <f t="shared" si="15"/>
        <v>288</v>
      </c>
      <c r="I367" s="19">
        <f t="shared" si="16"/>
        <v>103.68</v>
      </c>
      <c r="J367" s="19">
        <f t="shared" si="17"/>
        <v>103.68</v>
      </c>
      <c r="K367" s="9" t="s">
        <v>2268</v>
      </c>
    </row>
    <row r="368" spans="1:11" x14ac:dyDescent="0.2">
      <c r="A368" s="5" t="s">
        <v>727</v>
      </c>
      <c r="B368" s="5" t="s">
        <v>798</v>
      </c>
      <c r="C368" s="5" t="s">
        <v>806</v>
      </c>
      <c r="D368" s="5" t="s">
        <v>804</v>
      </c>
      <c r="E368" s="5" t="s">
        <v>807</v>
      </c>
      <c r="F368" s="5">
        <v>1</v>
      </c>
      <c r="G368" s="12">
        <v>288</v>
      </c>
      <c r="H368" s="12">
        <f t="shared" si="15"/>
        <v>288</v>
      </c>
      <c r="I368" s="19">
        <f t="shared" si="16"/>
        <v>103.68</v>
      </c>
      <c r="J368" s="19">
        <f t="shared" si="17"/>
        <v>103.68</v>
      </c>
      <c r="K368" s="9" t="s">
        <v>2268</v>
      </c>
    </row>
    <row r="369" spans="1:11" x14ac:dyDescent="0.2">
      <c r="A369" s="5" t="s">
        <v>810</v>
      </c>
      <c r="B369" s="5" t="s">
        <v>798</v>
      </c>
      <c r="C369" s="5" t="s">
        <v>808</v>
      </c>
      <c r="D369" s="5" t="s">
        <v>804</v>
      </c>
      <c r="E369" s="5" t="s">
        <v>809</v>
      </c>
      <c r="F369" s="5">
        <v>1</v>
      </c>
      <c r="G369" s="12">
        <v>468</v>
      </c>
      <c r="H369" s="12">
        <f t="shared" si="15"/>
        <v>468</v>
      </c>
      <c r="I369" s="19">
        <f t="shared" si="16"/>
        <v>168.48000000000002</v>
      </c>
      <c r="J369" s="19">
        <f t="shared" si="17"/>
        <v>168.48000000000002</v>
      </c>
      <c r="K369" s="9" t="s">
        <v>2268</v>
      </c>
    </row>
    <row r="370" spans="1:11" x14ac:dyDescent="0.2">
      <c r="A370" s="5" t="s">
        <v>814</v>
      </c>
      <c r="B370" s="5" t="s">
        <v>811</v>
      </c>
      <c r="C370" s="5" t="s">
        <v>812</v>
      </c>
      <c r="D370" s="5">
        <v>58</v>
      </c>
      <c r="E370" s="5" t="s">
        <v>813</v>
      </c>
      <c r="F370" s="5">
        <v>1</v>
      </c>
      <c r="G370" s="12">
        <v>1570</v>
      </c>
      <c r="H370" s="12">
        <f t="shared" si="15"/>
        <v>1570</v>
      </c>
      <c r="I370" s="19">
        <f t="shared" si="16"/>
        <v>565.20000000000005</v>
      </c>
      <c r="J370" s="19">
        <f t="shared" si="17"/>
        <v>565.20000000000005</v>
      </c>
      <c r="K370" s="9" t="s">
        <v>2268</v>
      </c>
    </row>
    <row r="371" spans="1:11" x14ac:dyDescent="0.2">
      <c r="A371" s="5" t="s">
        <v>164</v>
      </c>
      <c r="B371" s="5" t="s">
        <v>623</v>
      </c>
      <c r="C371" s="5" t="s">
        <v>815</v>
      </c>
      <c r="D371" s="5">
        <v>104</v>
      </c>
      <c r="E371" s="5" t="s">
        <v>816</v>
      </c>
      <c r="F371" s="5">
        <v>1</v>
      </c>
      <c r="G371" s="12">
        <v>500</v>
      </c>
      <c r="H371" s="12">
        <f t="shared" si="15"/>
        <v>500</v>
      </c>
      <c r="I371" s="19">
        <f t="shared" si="16"/>
        <v>180</v>
      </c>
      <c r="J371" s="19">
        <f t="shared" si="17"/>
        <v>180</v>
      </c>
      <c r="K371" s="9" t="s">
        <v>2268</v>
      </c>
    </row>
    <row r="372" spans="1:11" x14ac:dyDescent="0.2">
      <c r="A372" s="5" t="s">
        <v>22</v>
      </c>
      <c r="B372" s="5" t="s">
        <v>811</v>
      </c>
      <c r="C372" s="5" t="s">
        <v>817</v>
      </c>
      <c r="D372" s="5">
        <v>56</v>
      </c>
      <c r="E372" s="5" t="s">
        <v>818</v>
      </c>
      <c r="F372" s="5">
        <v>1</v>
      </c>
      <c r="G372" s="12">
        <v>1070</v>
      </c>
      <c r="H372" s="12">
        <f t="shared" si="15"/>
        <v>1070</v>
      </c>
      <c r="I372" s="19">
        <f t="shared" si="16"/>
        <v>385.20000000000005</v>
      </c>
      <c r="J372" s="19">
        <f t="shared" si="17"/>
        <v>385.20000000000005</v>
      </c>
      <c r="K372" s="9" t="s">
        <v>2268</v>
      </c>
    </row>
    <row r="373" spans="1:11" x14ac:dyDescent="0.2">
      <c r="A373" s="5" t="s">
        <v>499</v>
      </c>
      <c r="B373" s="5" t="s">
        <v>811</v>
      </c>
      <c r="C373" s="5" t="s">
        <v>819</v>
      </c>
      <c r="D373" s="5">
        <v>50</v>
      </c>
      <c r="E373" s="5" t="s">
        <v>820</v>
      </c>
      <c r="F373" s="5">
        <v>1</v>
      </c>
      <c r="G373" s="12">
        <v>1055</v>
      </c>
      <c r="H373" s="12">
        <f t="shared" si="15"/>
        <v>1055</v>
      </c>
      <c r="I373" s="19">
        <f t="shared" si="16"/>
        <v>379.8</v>
      </c>
      <c r="J373" s="19">
        <f t="shared" si="17"/>
        <v>379.8</v>
      </c>
      <c r="K373" s="9" t="s">
        <v>2268</v>
      </c>
    </row>
    <row r="374" spans="1:11" x14ac:dyDescent="0.2">
      <c r="A374" s="5" t="s">
        <v>499</v>
      </c>
      <c r="B374" s="5" t="s">
        <v>811</v>
      </c>
      <c r="C374" s="5" t="s">
        <v>821</v>
      </c>
      <c r="D374" s="5">
        <v>50</v>
      </c>
      <c r="E374" s="5" t="s">
        <v>822</v>
      </c>
      <c r="F374" s="5">
        <v>1</v>
      </c>
      <c r="G374" s="12">
        <v>1055</v>
      </c>
      <c r="H374" s="12">
        <f t="shared" si="15"/>
        <v>1055</v>
      </c>
      <c r="I374" s="19">
        <f t="shared" si="16"/>
        <v>379.8</v>
      </c>
      <c r="J374" s="19">
        <f t="shared" si="17"/>
        <v>379.8</v>
      </c>
      <c r="K374" s="9" t="s">
        <v>2268</v>
      </c>
    </row>
    <row r="375" spans="1:11" x14ac:dyDescent="0.2">
      <c r="A375" s="5" t="s">
        <v>814</v>
      </c>
      <c r="B375" s="5" t="s">
        <v>811</v>
      </c>
      <c r="C375" s="5" t="s">
        <v>823</v>
      </c>
      <c r="D375" s="5" t="s">
        <v>387</v>
      </c>
      <c r="E375" s="5" t="s">
        <v>824</v>
      </c>
      <c r="F375" s="5">
        <v>1</v>
      </c>
      <c r="G375" s="12">
        <v>1090</v>
      </c>
      <c r="H375" s="12">
        <f t="shared" si="15"/>
        <v>1090</v>
      </c>
      <c r="I375" s="19">
        <f t="shared" si="16"/>
        <v>392.40000000000003</v>
      </c>
      <c r="J375" s="19">
        <f t="shared" si="17"/>
        <v>392.40000000000003</v>
      </c>
      <c r="K375" s="9" t="s">
        <v>2268</v>
      </c>
    </row>
    <row r="376" spans="1:11" x14ac:dyDescent="0.2">
      <c r="A376" s="5" t="s">
        <v>137</v>
      </c>
      <c r="B376" s="5" t="s">
        <v>811</v>
      </c>
      <c r="C376" s="5" t="s">
        <v>825</v>
      </c>
      <c r="D376" s="5" t="s">
        <v>826</v>
      </c>
      <c r="E376" s="5" t="s">
        <v>827</v>
      </c>
      <c r="F376" s="5">
        <v>1</v>
      </c>
      <c r="G376" s="12">
        <v>365</v>
      </c>
      <c r="H376" s="12">
        <f t="shared" si="15"/>
        <v>365</v>
      </c>
      <c r="I376" s="19">
        <f t="shared" si="16"/>
        <v>131.4</v>
      </c>
      <c r="J376" s="19">
        <f t="shared" si="17"/>
        <v>131.4</v>
      </c>
      <c r="K376" s="9" t="s">
        <v>2268</v>
      </c>
    </row>
    <row r="377" spans="1:11" x14ac:dyDescent="0.2">
      <c r="A377" s="5" t="s">
        <v>499</v>
      </c>
      <c r="B377" s="5" t="s">
        <v>811</v>
      </c>
      <c r="C377" s="5" t="s">
        <v>828</v>
      </c>
      <c r="D377" s="5">
        <v>48</v>
      </c>
      <c r="E377" s="5" t="s">
        <v>829</v>
      </c>
      <c r="F377" s="5">
        <v>1</v>
      </c>
      <c r="G377" s="12">
        <v>1200</v>
      </c>
      <c r="H377" s="12">
        <f t="shared" si="15"/>
        <v>1200</v>
      </c>
      <c r="I377" s="19">
        <f t="shared" si="16"/>
        <v>432</v>
      </c>
      <c r="J377" s="19">
        <f t="shared" si="17"/>
        <v>432</v>
      </c>
      <c r="K377" s="9" t="s">
        <v>2268</v>
      </c>
    </row>
    <row r="378" spans="1:11" x14ac:dyDescent="0.2">
      <c r="A378" s="5" t="s">
        <v>814</v>
      </c>
      <c r="B378" s="5" t="s">
        <v>811</v>
      </c>
      <c r="C378" s="5" t="s">
        <v>830</v>
      </c>
      <c r="D378" s="5">
        <v>48</v>
      </c>
      <c r="E378" s="5" t="s">
        <v>831</v>
      </c>
      <c r="F378" s="5">
        <v>1</v>
      </c>
      <c r="G378" s="12">
        <v>1540</v>
      </c>
      <c r="H378" s="12">
        <f t="shared" si="15"/>
        <v>1540</v>
      </c>
      <c r="I378" s="19">
        <f t="shared" si="16"/>
        <v>554.4</v>
      </c>
      <c r="J378" s="19">
        <f t="shared" si="17"/>
        <v>554.4</v>
      </c>
      <c r="K378" s="9" t="s">
        <v>2268</v>
      </c>
    </row>
    <row r="379" spans="1:11" x14ac:dyDescent="0.2">
      <c r="A379" s="5" t="s">
        <v>814</v>
      </c>
      <c r="B379" s="5" t="s">
        <v>811</v>
      </c>
      <c r="C379" s="5" t="s">
        <v>832</v>
      </c>
      <c r="D379" s="5">
        <v>56</v>
      </c>
      <c r="E379" s="5" t="s">
        <v>833</v>
      </c>
      <c r="F379" s="5">
        <v>1</v>
      </c>
      <c r="G379" s="12">
        <v>1540</v>
      </c>
      <c r="H379" s="12">
        <f t="shared" si="15"/>
        <v>1540</v>
      </c>
      <c r="I379" s="19">
        <f t="shared" si="16"/>
        <v>554.4</v>
      </c>
      <c r="J379" s="19">
        <f t="shared" si="17"/>
        <v>554.4</v>
      </c>
      <c r="K379" s="9" t="s">
        <v>2268</v>
      </c>
    </row>
    <row r="380" spans="1:11" x14ac:dyDescent="0.2">
      <c r="A380" s="5" t="s">
        <v>814</v>
      </c>
      <c r="B380" s="5" t="s">
        <v>811</v>
      </c>
      <c r="C380" s="5" t="s">
        <v>834</v>
      </c>
      <c r="D380" s="5">
        <v>54</v>
      </c>
      <c r="E380" s="5" t="s">
        <v>835</v>
      </c>
      <c r="F380" s="5">
        <v>1</v>
      </c>
      <c r="G380" s="12">
        <v>1765</v>
      </c>
      <c r="H380" s="12">
        <f t="shared" si="15"/>
        <v>1765</v>
      </c>
      <c r="I380" s="19">
        <f t="shared" si="16"/>
        <v>635.40000000000009</v>
      </c>
      <c r="J380" s="19">
        <f t="shared" si="17"/>
        <v>635.40000000000009</v>
      </c>
      <c r="K380" s="9" t="s">
        <v>2268</v>
      </c>
    </row>
    <row r="381" spans="1:11" x14ac:dyDescent="0.2">
      <c r="A381" s="5" t="s">
        <v>366</v>
      </c>
      <c r="B381" s="5" t="s">
        <v>623</v>
      </c>
      <c r="C381" s="5" t="s">
        <v>836</v>
      </c>
      <c r="D381" s="5">
        <v>68</v>
      </c>
      <c r="E381" s="5" t="s">
        <v>837</v>
      </c>
      <c r="F381" s="5">
        <v>1</v>
      </c>
      <c r="G381" s="12">
        <v>300</v>
      </c>
      <c r="H381" s="12">
        <f t="shared" si="15"/>
        <v>300</v>
      </c>
      <c r="I381" s="19">
        <f t="shared" si="16"/>
        <v>108</v>
      </c>
      <c r="J381" s="19">
        <f t="shared" si="17"/>
        <v>108</v>
      </c>
      <c r="K381" s="9" t="s">
        <v>2268</v>
      </c>
    </row>
    <row r="382" spans="1:11" x14ac:dyDescent="0.2">
      <c r="A382" s="5" t="s">
        <v>840</v>
      </c>
      <c r="B382" s="5" t="s">
        <v>623</v>
      </c>
      <c r="C382" s="5" t="s">
        <v>838</v>
      </c>
      <c r="D382" s="5">
        <v>104</v>
      </c>
      <c r="E382" s="5" t="s">
        <v>839</v>
      </c>
      <c r="F382" s="5">
        <v>1</v>
      </c>
      <c r="G382" s="12">
        <v>500</v>
      </c>
      <c r="H382" s="12">
        <f t="shared" si="15"/>
        <v>500</v>
      </c>
      <c r="I382" s="19">
        <f t="shared" si="16"/>
        <v>180</v>
      </c>
      <c r="J382" s="19">
        <f t="shared" si="17"/>
        <v>180</v>
      </c>
      <c r="K382" s="9" t="s">
        <v>2268</v>
      </c>
    </row>
    <row r="383" spans="1:11" x14ac:dyDescent="0.2">
      <c r="A383" s="5" t="s">
        <v>843</v>
      </c>
      <c r="B383" s="5" t="s">
        <v>623</v>
      </c>
      <c r="C383" s="5" t="s">
        <v>841</v>
      </c>
      <c r="D383" s="5">
        <v>86</v>
      </c>
      <c r="E383" s="5" t="s">
        <v>842</v>
      </c>
      <c r="F383" s="5">
        <v>1</v>
      </c>
      <c r="G383" s="12">
        <v>250</v>
      </c>
      <c r="H383" s="12">
        <f t="shared" si="15"/>
        <v>250</v>
      </c>
      <c r="I383" s="19">
        <f t="shared" si="16"/>
        <v>90</v>
      </c>
      <c r="J383" s="19">
        <f t="shared" si="17"/>
        <v>90</v>
      </c>
      <c r="K383" s="9" t="s">
        <v>2268</v>
      </c>
    </row>
    <row r="384" spans="1:11" x14ac:dyDescent="0.2">
      <c r="A384" s="5" t="s">
        <v>843</v>
      </c>
      <c r="B384" s="5" t="s">
        <v>623</v>
      </c>
      <c r="C384" s="5" t="s">
        <v>844</v>
      </c>
      <c r="D384" s="5">
        <v>80</v>
      </c>
      <c r="E384" s="5" t="s">
        <v>845</v>
      </c>
      <c r="F384" s="5">
        <v>1</v>
      </c>
      <c r="G384" s="12">
        <v>130</v>
      </c>
      <c r="H384" s="12">
        <f t="shared" si="15"/>
        <v>130</v>
      </c>
      <c r="I384" s="19">
        <f t="shared" si="16"/>
        <v>46.800000000000004</v>
      </c>
      <c r="J384" s="19">
        <f t="shared" si="17"/>
        <v>46.800000000000004</v>
      </c>
      <c r="K384" s="9" t="s">
        <v>2268</v>
      </c>
    </row>
    <row r="385" spans="1:11" x14ac:dyDescent="0.2">
      <c r="A385" s="5" t="s">
        <v>164</v>
      </c>
      <c r="B385" s="5" t="s">
        <v>623</v>
      </c>
      <c r="C385" s="5" t="s">
        <v>846</v>
      </c>
      <c r="D385" s="5">
        <v>122</v>
      </c>
      <c r="E385" s="5" t="s">
        <v>847</v>
      </c>
      <c r="F385" s="5">
        <v>1</v>
      </c>
      <c r="G385" s="12">
        <v>420</v>
      </c>
      <c r="H385" s="12">
        <f t="shared" si="15"/>
        <v>420</v>
      </c>
      <c r="I385" s="19">
        <f t="shared" si="16"/>
        <v>151.20000000000002</v>
      </c>
      <c r="J385" s="19">
        <f t="shared" si="17"/>
        <v>151.20000000000002</v>
      </c>
      <c r="K385" s="9" t="s">
        <v>2268</v>
      </c>
    </row>
    <row r="386" spans="1:11" x14ac:dyDescent="0.2">
      <c r="A386" s="5" t="s">
        <v>164</v>
      </c>
      <c r="B386" s="5" t="s">
        <v>623</v>
      </c>
      <c r="C386" s="5" t="s">
        <v>846</v>
      </c>
      <c r="D386" s="5">
        <v>92</v>
      </c>
      <c r="E386" s="5" t="s">
        <v>847</v>
      </c>
      <c r="F386" s="5">
        <v>1</v>
      </c>
      <c r="G386" s="12">
        <v>420</v>
      </c>
      <c r="H386" s="12">
        <f t="shared" si="15"/>
        <v>420</v>
      </c>
      <c r="I386" s="19">
        <f t="shared" si="16"/>
        <v>151.20000000000002</v>
      </c>
      <c r="J386" s="19">
        <f t="shared" si="17"/>
        <v>151.20000000000002</v>
      </c>
      <c r="K386" s="9" t="s">
        <v>2268</v>
      </c>
    </row>
    <row r="387" spans="1:11" x14ac:dyDescent="0.2">
      <c r="A387" s="5" t="s">
        <v>61</v>
      </c>
      <c r="B387" s="5" t="s">
        <v>623</v>
      </c>
      <c r="C387" s="5" t="s">
        <v>848</v>
      </c>
      <c r="D387" s="5">
        <v>146</v>
      </c>
      <c r="E387" s="5" t="s">
        <v>849</v>
      </c>
      <c r="F387" s="5">
        <v>1</v>
      </c>
      <c r="G387" s="12">
        <v>450</v>
      </c>
      <c r="H387" s="12">
        <f t="shared" ref="H387:H450" si="18">G387*F387</f>
        <v>450</v>
      </c>
      <c r="I387" s="19">
        <f t="shared" ref="I387:I450" si="19">(G387*90%)*40%</f>
        <v>162</v>
      </c>
      <c r="J387" s="19">
        <f t="shared" ref="J387:J450" si="20">(H387*90%)*40%</f>
        <v>162</v>
      </c>
      <c r="K387" s="9" t="s">
        <v>2268</v>
      </c>
    </row>
    <row r="388" spans="1:11" x14ac:dyDescent="0.2">
      <c r="A388" s="5" t="s">
        <v>74</v>
      </c>
      <c r="B388" s="5" t="s">
        <v>623</v>
      </c>
      <c r="C388" s="5" t="s">
        <v>850</v>
      </c>
      <c r="D388" s="5">
        <v>86</v>
      </c>
      <c r="E388" s="5" t="s">
        <v>851</v>
      </c>
      <c r="F388" s="5">
        <v>1</v>
      </c>
      <c r="G388" s="12">
        <v>100</v>
      </c>
      <c r="H388" s="12">
        <f t="shared" si="18"/>
        <v>100</v>
      </c>
      <c r="I388" s="19">
        <f t="shared" si="19"/>
        <v>36</v>
      </c>
      <c r="J388" s="19">
        <f t="shared" si="20"/>
        <v>36</v>
      </c>
      <c r="K388" s="9" t="s">
        <v>2268</v>
      </c>
    </row>
    <row r="389" spans="1:11" x14ac:dyDescent="0.2">
      <c r="A389" s="5" t="s">
        <v>164</v>
      </c>
      <c r="B389" s="5" t="s">
        <v>623</v>
      </c>
      <c r="C389" s="5" t="s">
        <v>852</v>
      </c>
      <c r="D389" s="5">
        <v>92</v>
      </c>
      <c r="E389" s="5" t="s">
        <v>853</v>
      </c>
      <c r="F389" s="5">
        <v>1</v>
      </c>
      <c r="G389" s="12">
        <v>180</v>
      </c>
      <c r="H389" s="12">
        <f t="shared" si="18"/>
        <v>180</v>
      </c>
      <c r="I389" s="19">
        <f t="shared" si="19"/>
        <v>64.8</v>
      </c>
      <c r="J389" s="19">
        <f t="shared" si="20"/>
        <v>64.8</v>
      </c>
      <c r="K389" s="9" t="s">
        <v>2268</v>
      </c>
    </row>
    <row r="390" spans="1:11" x14ac:dyDescent="0.2">
      <c r="A390" s="5" t="s">
        <v>61</v>
      </c>
      <c r="B390" s="5" t="s">
        <v>623</v>
      </c>
      <c r="C390" s="5" t="s">
        <v>854</v>
      </c>
      <c r="D390" s="5">
        <v>128</v>
      </c>
      <c r="E390" s="5" t="s">
        <v>855</v>
      </c>
      <c r="F390" s="5">
        <v>1</v>
      </c>
      <c r="G390" s="12">
        <v>282</v>
      </c>
      <c r="H390" s="12">
        <f t="shared" si="18"/>
        <v>282</v>
      </c>
      <c r="I390" s="19">
        <f t="shared" si="19"/>
        <v>101.52000000000001</v>
      </c>
      <c r="J390" s="19">
        <f t="shared" si="20"/>
        <v>101.52000000000001</v>
      </c>
      <c r="K390" s="9" t="s">
        <v>2268</v>
      </c>
    </row>
    <row r="391" spans="1:11" x14ac:dyDescent="0.2">
      <c r="A391" s="5" t="s">
        <v>61</v>
      </c>
      <c r="B391" s="5" t="s">
        <v>623</v>
      </c>
      <c r="C391" s="5" t="s">
        <v>856</v>
      </c>
      <c r="D391" s="5">
        <v>104</v>
      </c>
      <c r="E391" s="5" t="s">
        <v>857</v>
      </c>
      <c r="F391" s="5">
        <v>1</v>
      </c>
      <c r="G391" s="12">
        <v>282</v>
      </c>
      <c r="H391" s="12">
        <f t="shared" si="18"/>
        <v>282</v>
      </c>
      <c r="I391" s="19">
        <f t="shared" si="19"/>
        <v>101.52000000000001</v>
      </c>
      <c r="J391" s="19">
        <f t="shared" si="20"/>
        <v>101.52000000000001</v>
      </c>
      <c r="K391" s="9" t="s">
        <v>2268</v>
      </c>
    </row>
    <row r="392" spans="1:11" x14ac:dyDescent="0.2">
      <c r="A392" s="5" t="s">
        <v>310</v>
      </c>
      <c r="B392" s="5" t="s">
        <v>623</v>
      </c>
      <c r="C392" s="5" t="s">
        <v>858</v>
      </c>
      <c r="D392" s="5">
        <v>80</v>
      </c>
      <c r="E392" s="5" t="s">
        <v>859</v>
      </c>
      <c r="F392" s="5">
        <v>2</v>
      </c>
      <c r="G392" s="12">
        <v>350</v>
      </c>
      <c r="H392" s="12">
        <f t="shared" si="18"/>
        <v>700</v>
      </c>
      <c r="I392" s="19">
        <f t="shared" si="19"/>
        <v>126</v>
      </c>
      <c r="J392" s="19">
        <f t="shared" si="20"/>
        <v>252</v>
      </c>
      <c r="K392" s="9" t="s">
        <v>2268</v>
      </c>
    </row>
    <row r="393" spans="1:11" x14ac:dyDescent="0.2">
      <c r="A393" s="5" t="s">
        <v>310</v>
      </c>
      <c r="B393" s="5" t="s">
        <v>623</v>
      </c>
      <c r="C393" s="5" t="s">
        <v>858</v>
      </c>
      <c r="D393" s="5">
        <v>92</v>
      </c>
      <c r="E393" s="5" t="s">
        <v>859</v>
      </c>
      <c r="F393" s="5">
        <v>1</v>
      </c>
      <c r="G393" s="12">
        <v>350</v>
      </c>
      <c r="H393" s="12">
        <f t="shared" si="18"/>
        <v>350</v>
      </c>
      <c r="I393" s="19">
        <f t="shared" si="19"/>
        <v>126</v>
      </c>
      <c r="J393" s="19">
        <f t="shared" si="20"/>
        <v>126</v>
      </c>
      <c r="K393" s="9" t="s">
        <v>2268</v>
      </c>
    </row>
    <row r="394" spans="1:11" x14ac:dyDescent="0.2">
      <c r="A394" s="5" t="s">
        <v>310</v>
      </c>
      <c r="B394" s="5" t="s">
        <v>623</v>
      </c>
      <c r="C394" s="5" t="s">
        <v>860</v>
      </c>
      <c r="D394" s="5">
        <v>80</v>
      </c>
      <c r="E394" s="5" t="s">
        <v>861</v>
      </c>
      <c r="F394" s="5">
        <v>2</v>
      </c>
      <c r="G394" s="12">
        <v>350</v>
      </c>
      <c r="H394" s="12">
        <f t="shared" si="18"/>
        <v>700</v>
      </c>
      <c r="I394" s="19">
        <f t="shared" si="19"/>
        <v>126</v>
      </c>
      <c r="J394" s="19">
        <f t="shared" si="20"/>
        <v>252</v>
      </c>
      <c r="K394" s="9" t="s">
        <v>2268</v>
      </c>
    </row>
    <row r="395" spans="1:11" x14ac:dyDescent="0.2">
      <c r="A395" s="5" t="s">
        <v>310</v>
      </c>
      <c r="B395" s="5" t="s">
        <v>623</v>
      </c>
      <c r="C395" s="5" t="s">
        <v>860</v>
      </c>
      <c r="D395" s="5">
        <v>92</v>
      </c>
      <c r="E395" s="5" t="s">
        <v>861</v>
      </c>
      <c r="F395" s="5">
        <v>1</v>
      </c>
      <c r="G395" s="12">
        <v>350</v>
      </c>
      <c r="H395" s="12">
        <f t="shared" si="18"/>
        <v>350</v>
      </c>
      <c r="I395" s="19">
        <f t="shared" si="19"/>
        <v>126</v>
      </c>
      <c r="J395" s="19">
        <f t="shared" si="20"/>
        <v>126</v>
      </c>
      <c r="K395" s="9" t="s">
        <v>2268</v>
      </c>
    </row>
    <row r="396" spans="1:11" x14ac:dyDescent="0.2">
      <c r="A396" s="5" t="s">
        <v>435</v>
      </c>
      <c r="B396" s="5" t="s">
        <v>623</v>
      </c>
      <c r="C396" s="5" t="s">
        <v>862</v>
      </c>
      <c r="D396" s="5">
        <v>116</v>
      </c>
      <c r="E396" s="5" t="s">
        <v>863</v>
      </c>
      <c r="F396" s="5">
        <v>1</v>
      </c>
      <c r="G396" s="12">
        <v>130</v>
      </c>
      <c r="H396" s="12">
        <f t="shared" si="18"/>
        <v>130</v>
      </c>
      <c r="I396" s="19">
        <f t="shared" si="19"/>
        <v>46.800000000000004</v>
      </c>
      <c r="J396" s="19">
        <f t="shared" si="20"/>
        <v>46.800000000000004</v>
      </c>
      <c r="K396" s="9" t="s">
        <v>2268</v>
      </c>
    </row>
    <row r="397" spans="1:11" x14ac:dyDescent="0.2">
      <c r="A397" s="5" t="s">
        <v>435</v>
      </c>
      <c r="B397" s="5" t="s">
        <v>623</v>
      </c>
      <c r="C397" s="5" t="s">
        <v>862</v>
      </c>
      <c r="D397" s="5">
        <v>128</v>
      </c>
      <c r="E397" s="5" t="s">
        <v>863</v>
      </c>
      <c r="F397" s="5">
        <v>1</v>
      </c>
      <c r="G397" s="12">
        <v>130</v>
      </c>
      <c r="H397" s="12">
        <f t="shared" si="18"/>
        <v>130</v>
      </c>
      <c r="I397" s="19">
        <f t="shared" si="19"/>
        <v>46.800000000000004</v>
      </c>
      <c r="J397" s="19">
        <f t="shared" si="20"/>
        <v>46.800000000000004</v>
      </c>
      <c r="K397" s="9" t="s">
        <v>2268</v>
      </c>
    </row>
    <row r="398" spans="1:11" x14ac:dyDescent="0.2">
      <c r="A398" s="5" t="s">
        <v>167</v>
      </c>
      <c r="B398" s="5" t="s">
        <v>623</v>
      </c>
      <c r="C398" s="5" t="s">
        <v>864</v>
      </c>
      <c r="D398" s="5">
        <v>110</v>
      </c>
      <c r="E398" s="5" t="s">
        <v>865</v>
      </c>
      <c r="F398" s="5">
        <v>1</v>
      </c>
      <c r="G398" s="12">
        <v>280</v>
      </c>
      <c r="H398" s="12">
        <f t="shared" si="18"/>
        <v>280</v>
      </c>
      <c r="I398" s="19">
        <f t="shared" si="19"/>
        <v>100.80000000000001</v>
      </c>
      <c r="J398" s="19">
        <f t="shared" si="20"/>
        <v>100.80000000000001</v>
      </c>
      <c r="K398" s="9" t="s">
        <v>2268</v>
      </c>
    </row>
    <row r="399" spans="1:11" x14ac:dyDescent="0.2">
      <c r="A399" s="5" t="s">
        <v>167</v>
      </c>
      <c r="B399" s="5" t="s">
        <v>623</v>
      </c>
      <c r="C399" s="5" t="s">
        <v>864</v>
      </c>
      <c r="D399" s="5">
        <v>92</v>
      </c>
      <c r="E399" s="5" t="s">
        <v>865</v>
      </c>
      <c r="F399" s="5">
        <v>1</v>
      </c>
      <c r="G399" s="12">
        <v>280</v>
      </c>
      <c r="H399" s="12">
        <f t="shared" si="18"/>
        <v>280</v>
      </c>
      <c r="I399" s="19">
        <f t="shared" si="19"/>
        <v>100.80000000000001</v>
      </c>
      <c r="J399" s="19">
        <f t="shared" si="20"/>
        <v>100.80000000000001</v>
      </c>
      <c r="K399" s="9" t="s">
        <v>2268</v>
      </c>
    </row>
    <row r="400" spans="1:11" x14ac:dyDescent="0.2">
      <c r="A400" s="5" t="s">
        <v>111</v>
      </c>
      <c r="B400" s="5" t="s">
        <v>623</v>
      </c>
      <c r="C400" s="5" t="s">
        <v>866</v>
      </c>
      <c r="D400" s="5">
        <v>98</v>
      </c>
      <c r="E400" s="5" t="s">
        <v>867</v>
      </c>
      <c r="F400" s="5">
        <v>1</v>
      </c>
      <c r="G400" s="12">
        <v>747</v>
      </c>
      <c r="H400" s="12">
        <f t="shared" si="18"/>
        <v>747</v>
      </c>
      <c r="I400" s="19">
        <f t="shared" si="19"/>
        <v>268.92</v>
      </c>
      <c r="J400" s="19">
        <f t="shared" si="20"/>
        <v>268.92</v>
      </c>
      <c r="K400" s="9" t="s">
        <v>2268</v>
      </c>
    </row>
    <row r="401" spans="1:11" x14ac:dyDescent="0.2">
      <c r="A401" s="5" t="s">
        <v>111</v>
      </c>
      <c r="B401" s="5" t="s">
        <v>623</v>
      </c>
      <c r="C401" s="5" t="s">
        <v>868</v>
      </c>
      <c r="D401" s="5">
        <v>86</v>
      </c>
      <c r="E401" s="5" t="s">
        <v>869</v>
      </c>
      <c r="F401" s="5">
        <v>2</v>
      </c>
      <c r="G401" s="12">
        <v>600</v>
      </c>
      <c r="H401" s="12">
        <f t="shared" si="18"/>
        <v>1200</v>
      </c>
      <c r="I401" s="19">
        <f t="shared" si="19"/>
        <v>216</v>
      </c>
      <c r="J401" s="19">
        <f t="shared" si="20"/>
        <v>432</v>
      </c>
      <c r="K401" s="9" t="s">
        <v>2268</v>
      </c>
    </row>
    <row r="402" spans="1:11" x14ac:dyDescent="0.2">
      <c r="A402" s="5" t="s">
        <v>792</v>
      </c>
      <c r="B402" s="5" t="s">
        <v>623</v>
      </c>
      <c r="C402" s="5" t="s">
        <v>870</v>
      </c>
      <c r="D402" s="5">
        <v>86</v>
      </c>
      <c r="E402" s="5" t="s">
        <v>871</v>
      </c>
      <c r="F402" s="5">
        <v>1</v>
      </c>
      <c r="G402" s="12">
        <v>273</v>
      </c>
      <c r="H402" s="12">
        <f t="shared" si="18"/>
        <v>273</v>
      </c>
      <c r="I402" s="19">
        <f t="shared" si="19"/>
        <v>98.280000000000015</v>
      </c>
      <c r="J402" s="19">
        <f t="shared" si="20"/>
        <v>98.280000000000015</v>
      </c>
      <c r="K402" s="9" t="s">
        <v>2268</v>
      </c>
    </row>
    <row r="403" spans="1:11" x14ac:dyDescent="0.2">
      <c r="A403" s="5" t="s">
        <v>874</v>
      </c>
      <c r="B403" s="5" t="s">
        <v>623</v>
      </c>
      <c r="C403" s="5" t="s">
        <v>872</v>
      </c>
      <c r="D403" s="5">
        <v>104</v>
      </c>
      <c r="E403" s="5" t="s">
        <v>873</v>
      </c>
      <c r="F403" s="5">
        <v>1</v>
      </c>
      <c r="G403" s="12">
        <v>140</v>
      </c>
      <c r="H403" s="12">
        <f t="shared" si="18"/>
        <v>140</v>
      </c>
      <c r="I403" s="19">
        <f t="shared" si="19"/>
        <v>50.400000000000006</v>
      </c>
      <c r="J403" s="19">
        <f t="shared" si="20"/>
        <v>50.400000000000006</v>
      </c>
      <c r="K403" s="9" t="s">
        <v>2268</v>
      </c>
    </row>
    <row r="404" spans="1:11" x14ac:dyDescent="0.2">
      <c r="A404" s="5" t="s">
        <v>874</v>
      </c>
      <c r="B404" s="5" t="s">
        <v>623</v>
      </c>
      <c r="C404" s="5" t="s">
        <v>872</v>
      </c>
      <c r="D404" s="5">
        <v>110</v>
      </c>
      <c r="E404" s="5" t="s">
        <v>873</v>
      </c>
      <c r="F404" s="5">
        <v>1</v>
      </c>
      <c r="G404" s="12">
        <v>140</v>
      </c>
      <c r="H404" s="12">
        <f t="shared" si="18"/>
        <v>140</v>
      </c>
      <c r="I404" s="19">
        <f t="shared" si="19"/>
        <v>50.400000000000006</v>
      </c>
      <c r="J404" s="19">
        <f t="shared" si="20"/>
        <v>50.400000000000006</v>
      </c>
      <c r="K404" s="9" t="s">
        <v>2268</v>
      </c>
    </row>
    <row r="405" spans="1:11" x14ac:dyDescent="0.2">
      <c r="A405" s="5" t="s">
        <v>874</v>
      </c>
      <c r="B405" s="5" t="s">
        <v>623</v>
      </c>
      <c r="C405" s="5" t="s">
        <v>872</v>
      </c>
      <c r="D405" s="5">
        <v>98</v>
      </c>
      <c r="E405" s="5" t="s">
        <v>873</v>
      </c>
      <c r="F405" s="5">
        <v>1</v>
      </c>
      <c r="G405" s="12">
        <v>140</v>
      </c>
      <c r="H405" s="12">
        <f t="shared" si="18"/>
        <v>140</v>
      </c>
      <c r="I405" s="19">
        <f t="shared" si="19"/>
        <v>50.400000000000006</v>
      </c>
      <c r="J405" s="19">
        <f t="shared" si="20"/>
        <v>50.400000000000006</v>
      </c>
      <c r="K405" s="9" t="s">
        <v>2268</v>
      </c>
    </row>
    <row r="406" spans="1:11" x14ac:dyDescent="0.2">
      <c r="A406" s="5" t="s">
        <v>874</v>
      </c>
      <c r="B406" s="5" t="s">
        <v>623</v>
      </c>
      <c r="C406" s="5" t="s">
        <v>875</v>
      </c>
      <c r="D406" s="5">
        <v>80</v>
      </c>
      <c r="E406" s="5" t="s">
        <v>876</v>
      </c>
      <c r="F406" s="5">
        <v>1</v>
      </c>
      <c r="G406" s="12">
        <v>140</v>
      </c>
      <c r="H406" s="12">
        <f t="shared" si="18"/>
        <v>140</v>
      </c>
      <c r="I406" s="19">
        <f t="shared" si="19"/>
        <v>50.400000000000006</v>
      </c>
      <c r="J406" s="19">
        <f t="shared" si="20"/>
        <v>50.400000000000006</v>
      </c>
      <c r="K406" s="9" t="s">
        <v>2268</v>
      </c>
    </row>
    <row r="407" spans="1:11" x14ac:dyDescent="0.2">
      <c r="A407" s="5" t="s">
        <v>874</v>
      </c>
      <c r="B407" s="5" t="s">
        <v>623</v>
      </c>
      <c r="C407" s="5" t="s">
        <v>875</v>
      </c>
      <c r="D407" s="5">
        <v>98</v>
      </c>
      <c r="E407" s="5" t="s">
        <v>876</v>
      </c>
      <c r="F407" s="5">
        <v>1</v>
      </c>
      <c r="G407" s="12">
        <v>140</v>
      </c>
      <c r="H407" s="12">
        <f t="shared" si="18"/>
        <v>140</v>
      </c>
      <c r="I407" s="19">
        <f t="shared" si="19"/>
        <v>50.400000000000006</v>
      </c>
      <c r="J407" s="19">
        <f t="shared" si="20"/>
        <v>50.400000000000006</v>
      </c>
      <c r="K407" s="9" t="s">
        <v>2268</v>
      </c>
    </row>
    <row r="408" spans="1:11" x14ac:dyDescent="0.2">
      <c r="A408" s="5" t="s">
        <v>874</v>
      </c>
      <c r="B408" s="5" t="s">
        <v>623</v>
      </c>
      <c r="C408" s="5" t="s">
        <v>877</v>
      </c>
      <c r="D408" s="5">
        <v>92</v>
      </c>
      <c r="E408" s="5" t="s">
        <v>878</v>
      </c>
      <c r="F408" s="5">
        <v>1</v>
      </c>
      <c r="G408" s="12">
        <v>140</v>
      </c>
      <c r="H408" s="12">
        <f t="shared" si="18"/>
        <v>140</v>
      </c>
      <c r="I408" s="19">
        <f t="shared" si="19"/>
        <v>50.400000000000006</v>
      </c>
      <c r="J408" s="19">
        <f t="shared" si="20"/>
        <v>50.400000000000006</v>
      </c>
      <c r="K408" s="9" t="s">
        <v>2268</v>
      </c>
    </row>
    <row r="409" spans="1:11" x14ac:dyDescent="0.2">
      <c r="A409" s="5" t="s">
        <v>874</v>
      </c>
      <c r="B409" s="5" t="s">
        <v>623</v>
      </c>
      <c r="C409" s="5" t="s">
        <v>879</v>
      </c>
      <c r="D409" s="5">
        <v>116</v>
      </c>
      <c r="E409" s="5" t="s">
        <v>880</v>
      </c>
      <c r="F409" s="5">
        <v>1</v>
      </c>
      <c r="G409" s="12">
        <v>140</v>
      </c>
      <c r="H409" s="12">
        <f t="shared" si="18"/>
        <v>140</v>
      </c>
      <c r="I409" s="19">
        <f t="shared" si="19"/>
        <v>50.400000000000006</v>
      </c>
      <c r="J409" s="19">
        <f t="shared" si="20"/>
        <v>50.400000000000006</v>
      </c>
      <c r="K409" s="9" t="s">
        <v>2268</v>
      </c>
    </row>
    <row r="410" spans="1:11" x14ac:dyDescent="0.2">
      <c r="A410" s="5" t="s">
        <v>874</v>
      </c>
      <c r="B410" s="5" t="s">
        <v>623</v>
      </c>
      <c r="C410" s="5" t="s">
        <v>881</v>
      </c>
      <c r="D410" s="5">
        <v>98</v>
      </c>
      <c r="E410" s="5" t="s">
        <v>882</v>
      </c>
      <c r="F410" s="5">
        <v>2</v>
      </c>
      <c r="G410" s="12">
        <v>140</v>
      </c>
      <c r="H410" s="12">
        <f t="shared" si="18"/>
        <v>280</v>
      </c>
      <c r="I410" s="19">
        <f t="shared" si="19"/>
        <v>50.400000000000006</v>
      </c>
      <c r="J410" s="19">
        <f t="shared" si="20"/>
        <v>100.80000000000001</v>
      </c>
      <c r="K410" s="9" t="s">
        <v>2268</v>
      </c>
    </row>
    <row r="411" spans="1:11" x14ac:dyDescent="0.2">
      <c r="A411" s="5" t="s">
        <v>874</v>
      </c>
      <c r="B411" s="5" t="s">
        <v>623</v>
      </c>
      <c r="C411" s="5" t="s">
        <v>883</v>
      </c>
      <c r="D411" s="5">
        <v>80</v>
      </c>
      <c r="E411" s="5" t="s">
        <v>884</v>
      </c>
      <c r="F411" s="5">
        <v>1</v>
      </c>
      <c r="G411" s="12">
        <v>140</v>
      </c>
      <c r="H411" s="12">
        <f t="shared" si="18"/>
        <v>140</v>
      </c>
      <c r="I411" s="19">
        <f t="shared" si="19"/>
        <v>50.400000000000006</v>
      </c>
      <c r="J411" s="19">
        <f t="shared" si="20"/>
        <v>50.400000000000006</v>
      </c>
      <c r="K411" s="9" t="s">
        <v>2268</v>
      </c>
    </row>
    <row r="412" spans="1:11" x14ac:dyDescent="0.2">
      <c r="A412" s="5" t="s">
        <v>874</v>
      </c>
      <c r="B412" s="5" t="s">
        <v>623</v>
      </c>
      <c r="C412" s="5" t="s">
        <v>883</v>
      </c>
      <c r="D412" s="5">
        <v>98</v>
      </c>
      <c r="E412" s="5" t="s">
        <v>884</v>
      </c>
      <c r="F412" s="5">
        <v>1</v>
      </c>
      <c r="G412" s="12">
        <v>140</v>
      </c>
      <c r="H412" s="12">
        <f t="shared" si="18"/>
        <v>140</v>
      </c>
      <c r="I412" s="19">
        <f t="shared" si="19"/>
        <v>50.400000000000006</v>
      </c>
      <c r="J412" s="19">
        <f t="shared" si="20"/>
        <v>50.400000000000006</v>
      </c>
      <c r="K412" s="9" t="s">
        <v>2268</v>
      </c>
    </row>
    <row r="413" spans="1:11" x14ac:dyDescent="0.2">
      <c r="A413" s="5" t="s">
        <v>874</v>
      </c>
      <c r="B413" s="5" t="s">
        <v>623</v>
      </c>
      <c r="C413" s="5" t="s">
        <v>885</v>
      </c>
      <c r="D413" s="5">
        <v>98</v>
      </c>
      <c r="E413" s="5" t="s">
        <v>886</v>
      </c>
      <c r="F413" s="5">
        <v>1</v>
      </c>
      <c r="G413" s="12">
        <v>140</v>
      </c>
      <c r="H413" s="12">
        <f t="shared" si="18"/>
        <v>140</v>
      </c>
      <c r="I413" s="19">
        <f t="shared" si="19"/>
        <v>50.400000000000006</v>
      </c>
      <c r="J413" s="19">
        <f t="shared" si="20"/>
        <v>50.400000000000006</v>
      </c>
      <c r="K413" s="9" t="s">
        <v>2268</v>
      </c>
    </row>
    <row r="414" spans="1:11" x14ac:dyDescent="0.2">
      <c r="A414" s="5" t="s">
        <v>164</v>
      </c>
      <c r="B414" s="5" t="s">
        <v>623</v>
      </c>
      <c r="C414" s="5" t="s">
        <v>887</v>
      </c>
      <c r="D414" s="5">
        <v>104</v>
      </c>
      <c r="E414" s="5" t="s">
        <v>888</v>
      </c>
      <c r="F414" s="5">
        <v>1</v>
      </c>
      <c r="G414" s="12">
        <v>126</v>
      </c>
      <c r="H414" s="12">
        <f t="shared" si="18"/>
        <v>126</v>
      </c>
      <c r="I414" s="19">
        <f t="shared" si="19"/>
        <v>45.360000000000007</v>
      </c>
      <c r="J414" s="19">
        <f t="shared" si="20"/>
        <v>45.360000000000007</v>
      </c>
      <c r="K414" s="9" t="s">
        <v>2268</v>
      </c>
    </row>
    <row r="415" spans="1:11" x14ac:dyDescent="0.2">
      <c r="A415" s="5" t="s">
        <v>164</v>
      </c>
      <c r="B415" s="5" t="s">
        <v>623</v>
      </c>
      <c r="C415" s="5" t="s">
        <v>887</v>
      </c>
      <c r="D415" s="5">
        <v>110</v>
      </c>
      <c r="E415" s="5" t="s">
        <v>888</v>
      </c>
      <c r="F415" s="5">
        <v>1</v>
      </c>
      <c r="G415" s="12">
        <v>126</v>
      </c>
      <c r="H415" s="12">
        <f t="shared" si="18"/>
        <v>126</v>
      </c>
      <c r="I415" s="19">
        <f t="shared" si="19"/>
        <v>45.360000000000007</v>
      </c>
      <c r="J415" s="19">
        <f t="shared" si="20"/>
        <v>45.360000000000007</v>
      </c>
      <c r="K415" s="9" t="s">
        <v>2268</v>
      </c>
    </row>
    <row r="416" spans="1:11" x14ac:dyDescent="0.2">
      <c r="A416" s="5" t="s">
        <v>164</v>
      </c>
      <c r="B416" s="5" t="s">
        <v>623</v>
      </c>
      <c r="C416" s="5" t="s">
        <v>887</v>
      </c>
      <c r="D416" s="5">
        <v>122</v>
      </c>
      <c r="E416" s="5" t="s">
        <v>888</v>
      </c>
      <c r="F416" s="5">
        <v>1</v>
      </c>
      <c r="G416" s="12">
        <v>126</v>
      </c>
      <c r="H416" s="12">
        <f t="shared" si="18"/>
        <v>126</v>
      </c>
      <c r="I416" s="19">
        <f t="shared" si="19"/>
        <v>45.360000000000007</v>
      </c>
      <c r="J416" s="19">
        <f t="shared" si="20"/>
        <v>45.360000000000007</v>
      </c>
      <c r="K416" s="9" t="s">
        <v>2268</v>
      </c>
    </row>
    <row r="417" spans="1:11" x14ac:dyDescent="0.2">
      <c r="A417" s="5" t="s">
        <v>164</v>
      </c>
      <c r="B417" s="5" t="s">
        <v>623</v>
      </c>
      <c r="C417" s="5" t="s">
        <v>887</v>
      </c>
      <c r="D417" s="5">
        <v>134</v>
      </c>
      <c r="E417" s="5" t="s">
        <v>888</v>
      </c>
      <c r="F417" s="5">
        <v>1</v>
      </c>
      <c r="G417" s="12">
        <v>126</v>
      </c>
      <c r="H417" s="12">
        <f t="shared" si="18"/>
        <v>126</v>
      </c>
      <c r="I417" s="19">
        <f t="shared" si="19"/>
        <v>45.360000000000007</v>
      </c>
      <c r="J417" s="19">
        <f t="shared" si="20"/>
        <v>45.360000000000007</v>
      </c>
      <c r="K417" s="9" t="s">
        <v>2268</v>
      </c>
    </row>
    <row r="418" spans="1:11" x14ac:dyDescent="0.2">
      <c r="A418" s="5" t="s">
        <v>164</v>
      </c>
      <c r="B418" s="5" t="s">
        <v>623</v>
      </c>
      <c r="C418" s="5" t="s">
        <v>887</v>
      </c>
      <c r="D418" s="5">
        <v>98</v>
      </c>
      <c r="E418" s="5" t="s">
        <v>888</v>
      </c>
      <c r="F418" s="5">
        <v>1</v>
      </c>
      <c r="G418" s="12">
        <v>126</v>
      </c>
      <c r="H418" s="12">
        <f t="shared" si="18"/>
        <v>126</v>
      </c>
      <c r="I418" s="19">
        <f t="shared" si="19"/>
        <v>45.360000000000007</v>
      </c>
      <c r="J418" s="19">
        <f t="shared" si="20"/>
        <v>45.360000000000007</v>
      </c>
      <c r="K418" s="9" t="s">
        <v>2268</v>
      </c>
    </row>
    <row r="419" spans="1:11" x14ac:dyDescent="0.2">
      <c r="A419" s="5" t="s">
        <v>164</v>
      </c>
      <c r="B419" s="5" t="s">
        <v>623</v>
      </c>
      <c r="C419" s="5" t="s">
        <v>889</v>
      </c>
      <c r="D419" s="5">
        <v>110</v>
      </c>
      <c r="E419" s="5" t="s">
        <v>890</v>
      </c>
      <c r="F419" s="5">
        <v>1</v>
      </c>
      <c r="G419" s="12">
        <v>126</v>
      </c>
      <c r="H419" s="12">
        <f t="shared" si="18"/>
        <v>126</v>
      </c>
      <c r="I419" s="19">
        <f t="shared" si="19"/>
        <v>45.360000000000007</v>
      </c>
      <c r="J419" s="19">
        <f t="shared" si="20"/>
        <v>45.360000000000007</v>
      </c>
      <c r="K419" s="9" t="s">
        <v>2268</v>
      </c>
    </row>
    <row r="420" spans="1:11" x14ac:dyDescent="0.2">
      <c r="A420" s="5" t="s">
        <v>164</v>
      </c>
      <c r="B420" s="5" t="s">
        <v>623</v>
      </c>
      <c r="C420" s="5" t="s">
        <v>889</v>
      </c>
      <c r="D420" s="5">
        <v>122</v>
      </c>
      <c r="E420" s="5" t="s">
        <v>890</v>
      </c>
      <c r="F420" s="5">
        <v>1</v>
      </c>
      <c r="G420" s="12">
        <v>126</v>
      </c>
      <c r="H420" s="12">
        <f t="shared" si="18"/>
        <v>126</v>
      </c>
      <c r="I420" s="19">
        <f t="shared" si="19"/>
        <v>45.360000000000007</v>
      </c>
      <c r="J420" s="19">
        <f t="shared" si="20"/>
        <v>45.360000000000007</v>
      </c>
      <c r="K420" s="9" t="s">
        <v>2268</v>
      </c>
    </row>
    <row r="421" spans="1:11" x14ac:dyDescent="0.2">
      <c r="A421" s="5" t="s">
        <v>164</v>
      </c>
      <c r="B421" s="5" t="s">
        <v>623</v>
      </c>
      <c r="C421" s="5" t="s">
        <v>891</v>
      </c>
      <c r="D421" s="5">
        <v>110</v>
      </c>
      <c r="E421" s="5" t="s">
        <v>892</v>
      </c>
      <c r="F421" s="5">
        <v>2</v>
      </c>
      <c r="G421" s="12">
        <v>126</v>
      </c>
      <c r="H421" s="12">
        <f t="shared" si="18"/>
        <v>252</v>
      </c>
      <c r="I421" s="19">
        <f t="shared" si="19"/>
        <v>45.360000000000007</v>
      </c>
      <c r="J421" s="19">
        <f t="shared" si="20"/>
        <v>90.720000000000013</v>
      </c>
      <c r="K421" s="9" t="s">
        <v>2268</v>
      </c>
    </row>
    <row r="422" spans="1:11" x14ac:dyDescent="0.2">
      <c r="A422" s="5" t="s">
        <v>164</v>
      </c>
      <c r="B422" s="5" t="s">
        <v>623</v>
      </c>
      <c r="C422" s="5" t="s">
        <v>891</v>
      </c>
      <c r="D422" s="5">
        <v>116</v>
      </c>
      <c r="E422" s="5" t="s">
        <v>892</v>
      </c>
      <c r="F422" s="5">
        <v>2</v>
      </c>
      <c r="G422" s="12">
        <v>126</v>
      </c>
      <c r="H422" s="12">
        <f t="shared" si="18"/>
        <v>252</v>
      </c>
      <c r="I422" s="19">
        <f t="shared" si="19"/>
        <v>45.360000000000007</v>
      </c>
      <c r="J422" s="19">
        <f t="shared" si="20"/>
        <v>90.720000000000013</v>
      </c>
      <c r="K422" s="9" t="s">
        <v>2268</v>
      </c>
    </row>
    <row r="423" spans="1:11" x14ac:dyDescent="0.2">
      <c r="A423" s="5" t="s">
        <v>164</v>
      </c>
      <c r="B423" s="5" t="s">
        <v>623</v>
      </c>
      <c r="C423" s="5" t="s">
        <v>891</v>
      </c>
      <c r="D423" s="5">
        <v>122</v>
      </c>
      <c r="E423" s="5" t="s">
        <v>892</v>
      </c>
      <c r="F423" s="5">
        <v>1</v>
      </c>
      <c r="G423" s="12">
        <v>126</v>
      </c>
      <c r="H423" s="12">
        <f t="shared" si="18"/>
        <v>126</v>
      </c>
      <c r="I423" s="19">
        <f t="shared" si="19"/>
        <v>45.360000000000007</v>
      </c>
      <c r="J423" s="19">
        <f t="shared" si="20"/>
        <v>45.360000000000007</v>
      </c>
      <c r="K423" s="9" t="s">
        <v>2268</v>
      </c>
    </row>
    <row r="424" spans="1:11" x14ac:dyDescent="0.2">
      <c r="A424" s="5" t="s">
        <v>164</v>
      </c>
      <c r="B424" s="5" t="s">
        <v>623</v>
      </c>
      <c r="C424" s="5" t="s">
        <v>891</v>
      </c>
      <c r="D424" s="5">
        <v>92</v>
      </c>
      <c r="E424" s="5" t="s">
        <v>892</v>
      </c>
      <c r="F424" s="5">
        <v>2</v>
      </c>
      <c r="G424" s="12">
        <v>126</v>
      </c>
      <c r="H424" s="12">
        <f t="shared" si="18"/>
        <v>252</v>
      </c>
      <c r="I424" s="19">
        <f t="shared" si="19"/>
        <v>45.360000000000007</v>
      </c>
      <c r="J424" s="19">
        <f t="shared" si="20"/>
        <v>90.720000000000013</v>
      </c>
      <c r="K424" s="9" t="s">
        <v>2268</v>
      </c>
    </row>
    <row r="425" spans="1:11" x14ac:dyDescent="0.2">
      <c r="A425" s="5" t="s">
        <v>164</v>
      </c>
      <c r="B425" s="5" t="s">
        <v>623</v>
      </c>
      <c r="C425" s="5" t="s">
        <v>891</v>
      </c>
      <c r="D425" s="5">
        <v>98</v>
      </c>
      <c r="E425" s="5" t="s">
        <v>892</v>
      </c>
      <c r="F425" s="5">
        <v>2</v>
      </c>
      <c r="G425" s="12">
        <v>126</v>
      </c>
      <c r="H425" s="12">
        <f t="shared" si="18"/>
        <v>252</v>
      </c>
      <c r="I425" s="19">
        <f t="shared" si="19"/>
        <v>45.360000000000007</v>
      </c>
      <c r="J425" s="19">
        <f t="shared" si="20"/>
        <v>90.720000000000013</v>
      </c>
      <c r="K425" s="9" t="s">
        <v>2268</v>
      </c>
    </row>
    <row r="426" spans="1:11" x14ac:dyDescent="0.2">
      <c r="A426" s="5" t="s">
        <v>802</v>
      </c>
      <c r="B426" s="5" t="s">
        <v>623</v>
      </c>
      <c r="C426" s="5" t="s">
        <v>893</v>
      </c>
      <c r="D426" s="5">
        <v>110</v>
      </c>
      <c r="E426" s="5" t="s">
        <v>894</v>
      </c>
      <c r="F426" s="5">
        <v>1</v>
      </c>
      <c r="G426" s="12">
        <v>130</v>
      </c>
      <c r="H426" s="12">
        <f t="shared" si="18"/>
        <v>130</v>
      </c>
      <c r="I426" s="19">
        <f t="shared" si="19"/>
        <v>46.800000000000004</v>
      </c>
      <c r="J426" s="19">
        <f t="shared" si="20"/>
        <v>46.800000000000004</v>
      </c>
      <c r="K426" s="9" t="s">
        <v>2268</v>
      </c>
    </row>
    <row r="427" spans="1:11" x14ac:dyDescent="0.2">
      <c r="A427" s="5" t="s">
        <v>802</v>
      </c>
      <c r="B427" s="5" t="s">
        <v>623</v>
      </c>
      <c r="C427" s="5" t="s">
        <v>893</v>
      </c>
      <c r="D427" s="5">
        <v>98</v>
      </c>
      <c r="E427" s="5" t="s">
        <v>894</v>
      </c>
      <c r="F427" s="5">
        <v>1</v>
      </c>
      <c r="G427" s="12">
        <v>130</v>
      </c>
      <c r="H427" s="12">
        <f t="shared" si="18"/>
        <v>130</v>
      </c>
      <c r="I427" s="19">
        <f t="shared" si="19"/>
        <v>46.800000000000004</v>
      </c>
      <c r="J427" s="19">
        <f t="shared" si="20"/>
        <v>46.800000000000004</v>
      </c>
      <c r="K427" s="9" t="s">
        <v>2268</v>
      </c>
    </row>
    <row r="428" spans="1:11" x14ac:dyDescent="0.2">
      <c r="A428" s="5" t="s">
        <v>506</v>
      </c>
      <c r="B428" s="5" t="s">
        <v>623</v>
      </c>
      <c r="C428" s="5" t="s">
        <v>895</v>
      </c>
      <c r="D428" s="5">
        <v>128</v>
      </c>
      <c r="E428" s="5" t="s">
        <v>896</v>
      </c>
      <c r="F428" s="5">
        <v>1</v>
      </c>
      <c r="G428" s="12">
        <v>350</v>
      </c>
      <c r="H428" s="12">
        <f t="shared" si="18"/>
        <v>350</v>
      </c>
      <c r="I428" s="19">
        <f t="shared" si="19"/>
        <v>126</v>
      </c>
      <c r="J428" s="19">
        <f t="shared" si="20"/>
        <v>126</v>
      </c>
      <c r="K428" s="9" t="s">
        <v>2268</v>
      </c>
    </row>
    <row r="429" spans="1:11" x14ac:dyDescent="0.2">
      <c r="A429" s="5" t="s">
        <v>366</v>
      </c>
      <c r="B429" s="5" t="s">
        <v>623</v>
      </c>
      <c r="C429" s="5" t="s">
        <v>897</v>
      </c>
      <c r="D429" s="5">
        <v>104</v>
      </c>
      <c r="E429" s="5" t="s">
        <v>898</v>
      </c>
      <c r="F429" s="5">
        <v>1</v>
      </c>
      <c r="G429" s="12">
        <v>450</v>
      </c>
      <c r="H429" s="12">
        <f t="shared" si="18"/>
        <v>450</v>
      </c>
      <c r="I429" s="19">
        <f t="shared" si="19"/>
        <v>162</v>
      </c>
      <c r="J429" s="19">
        <f t="shared" si="20"/>
        <v>162</v>
      </c>
      <c r="K429" s="9" t="s">
        <v>2268</v>
      </c>
    </row>
    <row r="430" spans="1:11" x14ac:dyDescent="0.2">
      <c r="A430" s="5" t="s">
        <v>366</v>
      </c>
      <c r="B430" s="5" t="s">
        <v>623</v>
      </c>
      <c r="C430" s="5" t="s">
        <v>897</v>
      </c>
      <c r="D430" s="5">
        <v>86</v>
      </c>
      <c r="E430" s="5" t="s">
        <v>898</v>
      </c>
      <c r="F430" s="5">
        <v>1</v>
      </c>
      <c r="G430" s="12">
        <v>450</v>
      </c>
      <c r="H430" s="12">
        <f t="shared" si="18"/>
        <v>450</v>
      </c>
      <c r="I430" s="19">
        <f t="shared" si="19"/>
        <v>162</v>
      </c>
      <c r="J430" s="19">
        <f t="shared" si="20"/>
        <v>162</v>
      </c>
      <c r="K430" s="9" t="s">
        <v>2268</v>
      </c>
    </row>
    <row r="431" spans="1:11" x14ac:dyDescent="0.2">
      <c r="A431" s="5" t="s">
        <v>797</v>
      </c>
      <c r="B431" s="5" t="s">
        <v>623</v>
      </c>
      <c r="C431" s="5" t="s">
        <v>899</v>
      </c>
      <c r="D431" s="5">
        <v>68</v>
      </c>
      <c r="E431" s="5" t="s">
        <v>900</v>
      </c>
      <c r="F431" s="5">
        <v>1</v>
      </c>
      <c r="G431" s="12">
        <v>250</v>
      </c>
      <c r="H431" s="12">
        <f t="shared" si="18"/>
        <v>250</v>
      </c>
      <c r="I431" s="19">
        <f t="shared" si="19"/>
        <v>90</v>
      </c>
      <c r="J431" s="19">
        <f t="shared" si="20"/>
        <v>90</v>
      </c>
      <c r="K431" s="9" t="s">
        <v>2268</v>
      </c>
    </row>
    <row r="432" spans="1:11" x14ac:dyDescent="0.2">
      <c r="A432" s="5" t="s">
        <v>903</v>
      </c>
      <c r="B432" s="5" t="s">
        <v>623</v>
      </c>
      <c r="C432" s="5" t="s">
        <v>901</v>
      </c>
      <c r="D432" s="5">
        <v>92</v>
      </c>
      <c r="E432" s="5" t="s">
        <v>902</v>
      </c>
      <c r="F432" s="5">
        <v>1</v>
      </c>
      <c r="G432" s="12">
        <v>350</v>
      </c>
      <c r="H432" s="12">
        <f t="shared" si="18"/>
        <v>350</v>
      </c>
      <c r="I432" s="19">
        <f t="shared" si="19"/>
        <v>126</v>
      </c>
      <c r="J432" s="19">
        <f t="shared" si="20"/>
        <v>126</v>
      </c>
      <c r="K432" s="9" t="s">
        <v>2268</v>
      </c>
    </row>
    <row r="433" spans="1:11" x14ac:dyDescent="0.2">
      <c r="A433" s="5" t="s">
        <v>906</v>
      </c>
      <c r="B433" s="5" t="s">
        <v>623</v>
      </c>
      <c r="C433" s="5" t="s">
        <v>904</v>
      </c>
      <c r="D433" s="5">
        <v>104</v>
      </c>
      <c r="E433" s="5" t="s">
        <v>905</v>
      </c>
      <c r="F433" s="5">
        <v>1</v>
      </c>
      <c r="G433" s="12">
        <v>350</v>
      </c>
      <c r="H433" s="12">
        <f t="shared" si="18"/>
        <v>350</v>
      </c>
      <c r="I433" s="19">
        <f t="shared" si="19"/>
        <v>126</v>
      </c>
      <c r="J433" s="19">
        <f t="shared" si="20"/>
        <v>126</v>
      </c>
      <c r="K433" s="9" t="s">
        <v>2268</v>
      </c>
    </row>
    <row r="434" spans="1:11" x14ac:dyDescent="0.2">
      <c r="A434" s="5" t="s">
        <v>906</v>
      </c>
      <c r="B434" s="5" t="s">
        <v>623</v>
      </c>
      <c r="C434" s="5" t="s">
        <v>904</v>
      </c>
      <c r="D434" s="5">
        <v>98</v>
      </c>
      <c r="E434" s="5" t="s">
        <v>905</v>
      </c>
      <c r="F434" s="5">
        <v>1</v>
      </c>
      <c r="G434" s="12">
        <v>350</v>
      </c>
      <c r="H434" s="12">
        <f t="shared" si="18"/>
        <v>350</v>
      </c>
      <c r="I434" s="19">
        <f t="shared" si="19"/>
        <v>126</v>
      </c>
      <c r="J434" s="19">
        <f t="shared" si="20"/>
        <v>126</v>
      </c>
      <c r="K434" s="9" t="s">
        <v>2268</v>
      </c>
    </row>
    <row r="435" spans="1:11" x14ac:dyDescent="0.2">
      <c r="A435" s="5" t="s">
        <v>49</v>
      </c>
      <c r="B435" s="5" t="s">
        <v>623</v>
      </c>
      <c r="C435" s="5" t="s">
        <v>907</v>
      </c>
      <c r="D435" s="5">
        <v>92</v>
      </c>
      <c r="E435" s="5" t="s">
        <v>908</v>
      </c>
      <c r="F435" s="5">
        <v>1</v>
      </c>
      <c r="G435" s="12">
        <v>220</v>
      </c>
      <c r="H435" s="12">
        <f t="shared" si="18"/>
        <v>220</v>
      </c>
      <c r="I435" s="19">
        <f t="shared" si="19"/>
        <v>79.2</v>
      </c>
      <c r="J435" s="19">
        <f t="shared" si="20"/>
        <v>79.2</v>
      </c>
      <c r="K435" s="9" t="s">
        <v>2268</v>
      </c>
    </row>
    <row r="436" spans="1:11" x14ac:dyDescent="0.2">
      <c r="A436" s="5" t="s">
        <v>49</v>
      </c>
      <c r="B436" s="5" t="s">
        <v>623</v>
      </c>
      <c r="C436" s="5" t="s">
        <v>907</v>
      </c>
      <c r="D436" s="5">
        <v>98</v>
      </c>
      <c r="E436" s="5" t="s">
        <v>908</v>
      </c>
      <c r="F436" s="5">
        <v>1</v>
      </c>
      <c r="G436" s="12">
        <v>220</v>
      </c>
      <c r="H436" s="12">
        <f t="shared" si="18"/>
        <v>220</v>
      </c>
      <c r="I436" s="19">
        <f t="shared" si="19"/>
        <v>79.2</v>
      </c>
      <c r="J436" s="19">
        <f t="shared" si="20"/>
        <v>79.2</v>
      </c>
      <c r="K436" s="9" t="s">
        <v>2268</v>
      </c>
    </row>
    <row r="437" spans="1:11" x14ac:dyDescent="0.2">
      <c r="A437" s="5" t="s">
        <v>74</v>
      </c>
      <c r="B437" s="5" t="s">
        <v>623</v>
      </c>
      <c r="C437" s="5" t="s">
        <v>909</v>
      </c>
      <c r="D437" s="5">
        <v>80</v>
      </c>
      <c r="E437" s="5" t="s">
        <v>910</v>
      </c>
      <c r="F437" s="5">
        <v>1</v>
      </c>
      <c r="G437" s="12">
        <v>70</v>
      </c>
      <c r="H437" s="12">
        <f t="shared" si="18"/>
        <v>70</v>
      </c>
      <c r="I437" s="19">
        <f t="shared" si="19"/>
        <v>25.200000000000003</v>
      </c>
      <c r="J437" s="19">
        <f t="shared" si="20"/>
        <v>25.200000000000003</v>
      </c>
      <c r="K437" s="9" t="s">
        <v>2268</v>
      </c>
    </row>
    <row r="438" spans="1:11" x14ac:dyDescent="0.2">
      <c r="A438" s="5" t="s">
        <v>74</v>
      </c>
      <c r="B438" s="5" t="s">
        <v>623</v>
      </c>
      <c r="C438" s="5" t="s">
        <v>911</v>
      </c>
      <c r="D438" s="5">
        <v>80</v>
      </c>
      <c r="E438" s="5" t="s">
        <v>912</v>
      </c>
      <c r="F438" s="5">
        <v>2</v>
      </c>
      <c r="G438" s="12">
        <v>70</v>
      </c>
      <c r="H438" s="12">
        <f t="shared" si="18"/>
        <v>140</v>
      </c>
      <c r="I438" s="19">
        <f t="shared" si="19"/>
        <v>25.200000000000003</v>
      </c>
      <c r="J438" s="19">
        <f t="shared" si="20"/>
        <v>50.400000000000006</v>
      </c>
      <c r="K438" s="9" t="s">
        <v>2268</v>
      </c>
    </row>
    <row r="439" spans="1:11" x14ac:dyDescent="0.2">
      <c r="A439" s="5" t="s">
        <v>74</v>
      </c>
      <c r="B439" s="5" t="s">
        <v>623</v>
      </c>
      <c r="C439" s="5" t="s">
        <v>913</v>
      </c>
      <c r="D439" s="5">
        <v>80</v>
      </c>
      <c r="E439" s="5" t="s">
        <v>914</v>
      </c>
      <c r="F439" s="5">
        <v>2</v>
      </c>
      <c r="G439" s="12">
        <v>70</v>
      </c>
      <c r="H439" s="12">
        <f t="shared" si="18"/>
        <v>140</v>
      </c>
      <c r="I439" s="19">
        <f t="shared" si="19"/>
        <v>25.200000000000003</v>
      </c>
      <c r="J439" s="19">
        <f t="shared" si="20"/>
        <v>50.400000000000006</v>
      </c>
      <c r="K439" s="9" t="s">
        <v>2268</v>
      </c>
    </row>
    <row r="440" spans="1:11" x14ac:dyDescent="0.2">
      <c r="A440" s="5" t="s">
        <v>61</v>
      </c>
      <c r="B440" s="5" t="s">
        <v>623</v>
      </c>
      <c r="C440" s="5" t="s">
        <v>915</v>
      </c>
      <c r="D440" s="5">
        <v>104</v>
      </c>
      <c r="E440" s="5" t="s">
        <v>916</v>
      </c>
      <c r="F440" s="5">
        <v>5</v>
      </c>
      <c r="G440" s="12">
        <v>250</v>
      </c>
      <c r="H440" s="12">
        <f t="shared" si="18"/>
        <v>1250</v>
      </c>
      <c r="I440" s="19">
        <f t="shared" si="19"/>
        <v>90</v>
      </c>
      <c r="J440" s="19">
        <f t="shared" si="20"/>
        <v>450</v>
      </c>
      <c r="K440" s="9" t="s">
        <v>2268</v>
      </c>
    </row>
    <row r="441" spans="1:11" x14ac:dyDescent="0.2">
      <c r="A441" s="5" t="s">
        <v>61</v>
      </c>
      <c r="B441" s="5" t="s">
        <v>623</v>
      </c>
      <c r="C441" s="5" t="s">
        <v>915</v>
      </c>
      <c r="D441" s="5">
        <v>110</v>
      </c>
      <c r="E441" s="5" t="s">
        <v>916</v>
      </c>
      <c r="F441" s="5">
        <v>3</v>
      </c>
      <c r="G441" s="12">
        <v>250</v>
      </c>
      <c r="H441" s="12">
        <f t="shared" si="18"/>
        <v>750</v>
      </c>
      <c r="I441" s="19">
        <f t="shared" si="19"/>
        <v>90</v>
      </c>
      <c r="J441" s="19">
        <f t="shared" si="20"/>
        <v>270</v>
      </c>
      <c r="K441" s="9" t="s">
        <v>2268</v>
      </c>
    </row>
    <row r="442" spans="1:11" x14ac:dyDescent="0.2">
      <c r="A442" s="5" t="s">
        <v>61</v>
      </c>
      <c r="B442" s="5" t="s">
        <v>623</v>
      </c>
      <c r="C442" s="5" t="s">
        <v>915</v>
      </c>
      <c r="D442" s="5">
        <v>116</v>
      </c>
      <c r="E442" s="5" t="s">
        <v>916</v>
      </c>
      <c r="F442" s="5">
        <v>4</v>
      </c>
      <c r="G442" s="12">
        <v>250</v>
      </c>
      <c r="H442" s="12">
        <f t="shared" si="18"/>
        <v>1000</v>
      </c>
      <c r="I442" s="19">
        <f t="shared" si="19"/>
        <v>90</v>
      </c>
      <c r="J442" s="19">
        <f t="shared" si="20"/>
        <v>360</v>
      </c>
      <c r="K442" s="9" t="s">
        <v>2268</v>
      </c>
    </row>
    <row r="443" spans="1:11" x14ac:dyDescent="0.2">
      <c r="A443" s="5" t="s">
        <v>61</v>
      </c>
      <c r="B443" s="5" t="s">
        <v>623</v>
      </c>
      <c r="C443" s="5" t="s">
        <v>915</v>
      </c>
      <c r="D443" s="5">
        <v>122</v>
      </c>
      <c r="E443" s="5" t="s">
        <v>916</v>
      </c>
      <c r="F443" s="5">
        <v>2</v>
      </c>
      <c r="G443" s="12">
        <v>250</v>
      </c>
      <c r="H443" s="12">
        <f t="shared" si="18"/>
        <v>500</v>
      </c>
      <c r="I443" s="19">
        <f t="shared" si="19"/>
        <v>90</v>
      </c>
      <c r="J443" s="19">
        <f t="shared" si="20"/>
        <v>180</v>
      </c>
      <c r="K443" s="9" t="s">
        <v>2268</v>
      </c>
    </row>
    <row r="444" spans="1:11" x14ac:dyDescent="0.2">
      <c r="A444" s="5" t="s">
        <v>61</v>
      </c>
      <c r="B444" s="5" t="s">
        <v>623</v>
      </c>
      <c r="C444" s="5" t="s">
        <v>915</v>
      </c>
      <c r="D444" s="5">
        <v>128</v>
      </c>
      <c r="E444" s="5" t="s">
        <v>916</v>
      </c>
      <c r="F444" s="5">
        <v>1</v>
      </c>
      <c r="G444" s="12">
        <v>250</v>
      </c>
      <c r="H444" s="12">
        <f t="shared" si="18"/>
        <v>250</v>
      </c>
      <c r="I444" s="19">
        <f t="shared" si="19"/>
        <v>90</v>
      </c>
      <c r="J444" s="19">
        <f t="shared" si="20"/>
        <v>90</v>
      </c>
      <c r="K444" s="9" t="s">
        <v>2268</v>
      </c>
    </row>
    <row r="445" spans="1:11" x14ac:dyDescent="0.2">
      <c r="A445" s="5" t="s">
        <v>61</v>
      </c>
      <c r="B445" s="5" t="s">
        <v>623</v>
      </c>
      <c r="C445" s="5" t="s">
        <v>915</v>
      </c>
      <c r="D445" s="5">
        <v>134</v>
      </c>
      <c r="E445" s="5" t="s">
        <v>916</v>
      </c>
      <c r="F445" s="5">
        <v>3</v>
      </c>
      <c r="G445" s="12">
        <v>250</v>
      </c>
      <c r="H445" s="12">
        <f t="shared" si="18"/>
        <v>750</v>
      </c>
      <c r="I445" s="19">
        <f t="shared" si="19"/>
        <v>90</v>
      </c>
      <c r="J445" s="19">
        <f t="shared" si="20"/>
        <v>270</v>
      </c>
      <c r="K445" s="9" t="s">
        <v>2268</v>
      </c>
    </row>
    <row r="446" spans="1:11" x14ac:dyDescent="0.2">
      <c r="A446" s="5" t="s">
        <v>61</v>
      </c>
      <c r="B446" s="5" t="s">
        <v>623</v>
      </c>
      <c r="C446" s="5" t="s">
        <v>915</v>
      </c>
      <c r="D446" s="5">
        <v>86</v>
      </c>
      <c r="E446" s="5" t="s">
        <v>916</v>
      </c>
      <c r="F446" s="5">
        <v>1</v>
      </c>
      <c r="G446" s="12">
        <v>250</v>
      </c>
      <c r="H446" s="12">
        <f t="shared" si="18"/>
        <v>250</v>
      </c>
      <c r="I446" s="19">
        <f t="shared" si="19"/>
        <v>90</v>
      </c>
      <c r="J446" s="19">
        <f t="shared" si="20"/>
        <v>90</v>
      </c>
      <c r="K446" s="9" t="s">
        <v>2268</v>
      </c>
    </row>
    <row r="447" spans="1:11" x14ac:dyDescent="0.2">
      <c r="A447" s="5" t="s">
        <v>61</v>
      </c>
      <c r="B447" s="5" t="s">
        <v>623</v>
      </c>
      <c r="C447" s="5" t="s">
        <v>915</v>
      </c>
      <c r="D447" s="5">
        <v>92</v>
      </c>
      <c r="E447" s="5" t="s">
        <v>916</v>
      </c>
      <c r="F447" s="5">
        <v>2</v>
      </c>
      <c r="G447" s="12">
        <v>250</v>
      </c>
      <c r="H447" s="12">
        <f t="shared" si="18"/>
        <v>500</v>
      </c>
      <c r="I447" s="19">
        <f t="shared" si="19"/>
        <v>90</v>
      </c>
      <c r="J447" s="19">
        <f t="shared" si="20"/>
        <v>180</v>
      </c>
      <c r="K447" s="9" t="s">
        <v>2268</v>
      </c>
    </row>
    <row r="448" spans="1:11" x14ac:dyDescent="0.2">
      <c r="A448" s="5" t="s">
        <v>61</v>
      </c>
      <c r="B448" s="5" t="s">
        <v>623</v>
      </c>
      <c r="C448" s="5" t="s">
        <v>915</v>
      </c>
      <c r="D448" s="5">
        <v>98</v>
      </c>
      <c r="E448" s="5" t="s">
        <v>916</v>
      </c>
      <c r="F448" s="5">
        <v>4</v>
      </c>
      <c r="G448" s="12">
        <v>250</v>
      </c>
      <c r="H448" s="12">
        <f t="shared" si="18"/>
        <v>1000</v>
      </c>
      <c r="I448" s="19">
        <f t="shared" si="19"/>
        <v>90</v>
      </c>
      <c r="J448" s="19">
        <f t="shared" si="20"/>
        <v>360</v>
      </c>
      <c r="K448" s="9" t="s">
        <v>2268</v>
      </c>
    </row>
    <row r="449" spans="1:11" x14ac:dyDescent="0.2">
      <c r="A449" s="5" t="s">
        <v>49</v>
      </c>
      <c r="B449" s="5" t="s">
        <v>623</v>
      </c>
      <c r="C449" s="5" t="s">
        <v>917</v>
      </c>
      <c r="D449" s="5">
        <v>122</v>
      </c>
      <c r="E449" s="5" t="s">
        <v>918</v>
      </c>
      <c r="F449" s="5">
        <v>1</v>
      </c>
      <c r="G449" s="12">
        <v>300</v>
      </c>
      <c r="H449" s="12">
        <f t="shared" si="18"/>
        <v>300</v>
      </c>
      <c r="I449" s="19">
        <f t="shared" si="19"/>
        <v>108</v>
      </c>
      <c r="J449" s="19">
        <f t="shared" si="20"/>
        <v>108</v>
      </c>
      <c r="K449" s="9" t="s">
        <v>2268</v>
      </c>
    </row>
    <row r="450" spans="1:11" x14ac:dyDescent="0.2">
      <c r="A450" s="5" t="s">
        <v>49</v>
      </c>
      <c r="B450" s="5" t="s">
        <v>623</v>
      </c>
      <c r="C450" s="5" t="s">
        <v>917</v>
      </c>
      <c r="D450" s="5">
        <v>92</v>
      </c>
      <c r="E450" s="5" t="s">
        <v>918</v>
      </c>
      <c r="F450" s="5">
        <v>1</v>
      </c>
      <c r="G450" s="12">
        <v>300</v>
      </c>
      <c r="H450" s="12">
        <f t="shared" si="18"/>
        <v>300</v>
      </c>
      <c r="I450" s="19">
        <f t="shared" si="19"/>
        <v>108</v>
      </c>
      <c r="J450" s="19">
        <f t="shared" si="20"/>
        <v>108</v>
      </c>
      <c r="K450" s="9" t="s">
        <v>2268</v>
      </c>
    </row>
    <row r="451" spans="1:11" x14ac:dyDescent="0.2">
      <c r="A451" s="5" t="s">
        <v>164</v>
      </c>
      <c r="B451" s="5" t="s">
        <v>623</v>
      </c>
      <c r="C451" s="5" t="s">
        <v>919</v>
      </c>
      <c r="D451" s="5">
        <v>128</v>
      </c>
      <c r="E451" s="5" t="s">
        <v>920</v>
      </c>
      <c r="F451" s="5">
        <v>1</v>
      </c>
      <c r="G451" s="12">
        <v>170</v>
      </c>
      <c r="H451" s="12">
        <f t="shared" ref="H451:H514" si="21">G451*F451</f>
        <v>170</v>
      </c>
      <c r="I451" s="19">
        <f t="shared" ref="I451:I514" si="22">(G451*90%)*40%</f>
        <v>61.2</v>
      </c>
      <c r="J451" s="19">
        <f t="shared" ref="J451:J514" si="23">(H451*90%)*40%</f>
        <v>61.2</v>
      </c>
      <c r="K451" s="9" t="s">
        <v>2268</v>
      </c>
    </row>
    <row r="452" spans="1:11" x14ac:dyDescent="0.2">
      <c r="A452" s="5" t="s">
        <v>164</v>
      </c>
      <c r="B452" s="5" t="s">
        <v>623</v>
      </c>
      <c r="C452" s="5" t="s">
        <v>919</v>
      </c>
      <c r="D452" s="5">
        <v>92</v>
      </c>
      <c r="E452" s="5" t="s">
        <v>920</v>
      </c>
      <c r="F452" s="5">
        <v>2</v>
      </c>
      <c r="G452" s="12">
        <v>170</v>
      </c>
      <c r="H452" s="12">
        <f t="shared" si="21"/>
        <v>340</v>
      </c>
      <c r="I452" s="19">
        <f t="shared" si="22"/>
        <v>61.2</v>
      </c>
      <c r="J452" s="19">
        <f t="shared" si="23"/>
        <v>122.4</v>
      </c>
      <c r="K452" s="9" t="s">
        <v>2268</v>
      </c>
    </row>
    <row r="453" spans="1:11" x14ac:dyDescent="0.2">
      <c r="A453" s="5" t="s">
        <v>164</v>
      </c>
      <c r="B453" s="5" t="s">
        <v>623</v>
      </c>
      <c r="C453" s="5" t="s">
        <v>919</v>
      </c>
      <c r="D453" s="5">
        <v>98</v>
      </c>
      <c r="E453" s="5" t="s">
        <v>920</v>
      </c>
      <c r="F453" s="5">
        <v>1</v>
      </c>
      <c r="G453" s="12">
        <v>170</v>
      </c>
      <c r="H453" s="12">
        <f t="shared" si="21"/>
        <v>170</v>
      </c>
      <c r="I453" s="19">
        <f t="shared" si="22"/>
        <v>61.2</v>
      </c>
      <c r="J453" s="19">
        <f t="shared" si="23"/>
        <v>61.2</v>
      </c>
      <c r="K453" s="9" t="s">
        <v>2268</v>
      </c>
    </row>
    <row r="454" spans="1:11" x14ac:dyDescent="0.2">
      <c r="A454" s="5" t="s">
        <v>167</v>
      </c>
      <c r="B454" s="5" t="s">
        <v>623</v>
      </c>
      <c r="C454" s="5" t="s">
        <v>921</v>
      </c>
      <c r="D454" s="5">
        <v>104</v>
      </c>
      <c r="E454" s="5" t="s">
        <v>922</v>
      </c>
      <c r="F454" s="5">
        <v>1</v>
      </c>
      <c r="G454" s="12">
        <v>280</v>
      </c>
      <c r="H454" s="12">
        <f t="shared" si="21"/>
        <v>280</v>
      </c>
      <c r="I454" s="19">
        <f t="shared" si="22"/>
        <v>100.80000000000001</v>
      </c>
      <c r="J454" s="19">
        <f t="shared" si="23"/>
        <v>100.80000000000001</v>
      </c>
      <c r="K454" s="9" t="s">
        <v>2268</v>
      </c>
    </row>
    <row r="455" spans="1:11" x14ac:dyDescent="0.2">
      <c r="A455" s="5" t="s">
        <v>167</v>
      </c>
      <c r="B455" s="5" t="s">
        <v>623</v>
      </c>
      <c r="C455" s="5" t="s">
        <v>921</v>
      </c>
      <c r="D455" s="5">
        <v>98</v>
      </c>
      <c r="E455" s="5" t="s">
        <v>922</v>
      </c>
      <c r="F455" s="5">
        <v>1</v>
      </c>
      <c r="G455" s="12">
        <v>280</v>
      </c>
      <c r="H455" s="12">
        <f t="shared" si="21"/>
        <v>280</v>
      </c>
      <c r="I455" s="19">
        <f t="shared" si="22"/>
        <v>100.80000000000001</v>
      </c>
      <c r="J455" s="19">
        <f t="shared" si="23"/>
        <v>100.80000000000001</v>
      </c>
      <c r="K455" s="9" t="s">
        <v>2268</v>
      </c>
    </row>
    <row r="456" spans="1:11" x14ac:dyDescent="0.2">
      <c r="A456" s="5" t="s">
        <v>874</v>
      </c>
      <c r="B456" s="5" t="s">
        <v>623</v>
      </c>
      <c r="C456" s="5" t="s">
        <v>923</v>
      </c>
      <c r="D456" s="5">
        <v>86</v>
      </c>
      <c r="E456" s="5" t="s">
        <v>924</v>
      </c>
      <c r="F456" s="5">
        <v>1</v>
      </c>
      <c r="G456" s="12">
        <v>140</v>
      </c>
      <c r="H456" s="12">
        <f t="shared" si="21"/>
        <v>140</v>
      </c>
      <c r="I456" s="19">
        <f t="shared" si="22"/>
        <v>50.400000000000006</v>
      </c>
      <c r="J456" s="19">
        <f t="shared" si="23"/>
        <v>50.400000000000006</v>
      </c>
      <c r="K456" s="9" t="s">
        <v>2268</v>
      </c>
    </row>
    <row r="457" spans="1:11" x14ac:dyDescent="0.2">
      <c r="A457" s="5" t="s">
        <v>874</v>
      </c>
      <c r="B457" s="5" t="s">
        <v>623</v>
      </c>
      <c r="C457" s="5" t="s">
        <v>925</v>
      </c>
      <c r="D457" s="5">
        <v>74</v>
      </c>
      <c r="E457" s="5" t="s">
        <v>926</v>
      </c>
      <c r="F457" s="5">
        <v>1</v>
      </c>
      <c r="G457" s="12">
        <v>140</v>
      </c>
      <c r="H457" s="12">
        <f t="shared" si="21"/>
        <v>140</v>
      </c>
      <c r="I457" s="19">
        <f t="shared" si="22"/>
        <v>50.400000000000006</v>
      </c>
      <c r="J457" s="19">
        <f t="shared" si="23"/>
        <v>50.400000000000006</v>
      </c>
      <c r="K457" s="9" t="s">
        <v>2268</v>
      </c>
    </row>
    <row r="458" spans="1:11" x14ac:dyDescent="0.2">
      <c r="A458" s="5" t="s">
        <v>874</v>
      </c>
      <c r="B458" s="5" t="s">
        <v>623</v>
      </c>
      <c r="C458" s="5" t="s">
        <v>927</v>
      </c>
      <c r="D458" s="5">
        <v>116</v>
      </c>
      <c r="E458" s="5" t="s">
        <v>928</v>
      </c>
      <c r="F458" s="5">
        <v>1</v>
      </c>
      <c r="G458" s="12">
        <v>140</v>
      </c>
      <c r="H458" s="12">
        <f t="shared" si="21"/>
        <v>140</v>
      </c>
      <c r="I458" s="19">
        <f t="shared" si="22"/>
        <v>50.400000000000006</v>
      </c>
      <c r="J458" s="19">
        <f t="shared" si="23"/>
        <v>50.400000000000006</v>
      </c>
      <c r="K458" s="9" t="s">
        <v>2268</v>
      </c>
    </row>
    <row r="459" spans="1:11" x14ac:dyDescent="0.2">
      <c r="A459" s="5" t="s">
        <v>874</v>
      </c>
      <c r="B459" s="5" t="s">
        <v>623</v>
      </c>
      <c r="C459" s="5" t="s">
        <v>929</v>
      </c>
      <c r="D459" s="5">
        <v>116</v>
      </c>
      <c r="E459" s="5" t="s">
        <v>930</v>
      </c>
      <c r="F459" s="5">
        <v>1</v>
      </c>
      <c r="G459" s="12">
        <v>140</v>
      </c>
      <c r="H459" s="12">
        <f t="shared" si="21"/>
        <v>140</v>
      </c>
      <c r="I459" s="19">
        <f t="shared" si="22"/>
        <v>50.400000000000006</v>
      </c>
      <c r="J459" s="19">
        <f t="shared" si="23"/>
        <v>50.400000000000006</v>
      </c>
      <c r="K459" s="9" t="s">
        <v>2268</v>
      </c>
    </row>
    <row r="460" spans="1:11" x14ac:dyDescent="0.2">
      <c r="A460" s="5" t="s">
        <v>874</v>
      </c>
      <c r="B460" s="5" t="s">
        <v>623</v>
      </c>
      <c r="C460" s="5" t="s">
        <v>931</v>
      </c>
      <c r="D460" s="5">
        <v>104</v>
      </c>
      <c r="E460" s="5" t="s">
        <v>932</v>
      </c>
      <c r="F460" s="5">
        <v>1</v>
      </c>
      <c r="G460" s="12">
        <v>140</v>
      </c>
      <c r="H460" s="12">
        <f t="shared" si="21"/>
        <v>140</v>
      </c>
      <c r="I460" s="19">
        <f t="shared" si="22"/>
        <v>50.400000000000006</v>
      </c>
      <c r="J460" s="19">
        <f t="shared" si="23"/>
        <v>50.400000000000006</v>
      </c>
      <c r="K460" s="9" t="s">
        <v>2268</v>
      </c>
    </row>
    <row r="461" spans="1:11" x14ac:dyDescent="0.2">
      <c r="A461" s="5" t="s">
        <v>874</v>
      </c>
      <c r="B461" s="5" t="s">
        <v>623</v>
      </c>
      <c r="C461" s="5" t="s">
        <v>931</v>
      </c>
      <c r="D461" s="5">
        <v>116</v>
      </c>
      <c r="E461" s="5" t="s">
        <v>932</v>
      </c>
      <c r="F461" s="5">
        <v>1</v>
      </c>
      <c r="G461" s="12">
        <v>140</v>
      </c>
      <c r="H461" s="12">
        <f t="shared" si="21"/>
        <v>140</v>
      </c>
      <c r="I461" s="19">
        <f t="shared" si="22"/>
        <v>50.400000000000006</v>
      </c>
      <c r="J461" s="19">
        <f t="shared" si="23"/>
        <v>50.400000000000006</v>
      </c>
      <c r="K461" s="9" t="s">
        <v>2268</v>
      </c>
    </row>
    <row r="462" spans="1:11" x14ac:dyDescent="0.2">
      <c r="A462" s="5" t="s">
        <v>874</v>
      </c>
      <c r="B462" s="5" t="s">
        <v>623</v>
      </c>
      <c r="C462" s="5" t="s">
        <v>931</v>
      </c>
      <c r="D462" s="5">
        <v>92</v>
      </c>
      <c r="E462" s="5" t="s">
        <v>932</v>
      </c>
      <c r="F462" s="5">
        <v>1</v>
      </c>
      <c r="G462" s="12">
        <v>140</v>
      </c>
      <c r="H462" s="12">
        <f t="shared" si="21"/>
        <v>140</v>
      </c>
      <c r="I462" s="19">
        <f t="shared" si="22"/>
        <v>50.400000000000006</v>
      </c>
      <c r="J462" s="19">
        <f t="shared" si="23"/>
        <v>50.400000000000006</v>
      </c>
      <c r="K462" s="9" t="s">
        <v>2268</v>
      </c>
    </row>
    <row r="463" spans="1:11" x14ac:dyDescent="0.2">
      <c r="A463" s="5" t="s">
        <v>874</v>
      </c>
      <c r="B463" s="5" t="s">
        <v>623</v>
      </c>
      <c r="C463" s="5" t="s">
        <v>931</v>
      </c>
      <c r="D463" s="5">
        <v>98</v>
      </c>
      <c r="E463" s="5" t="s">
        <v>932</v>
      </c>
      <c r="F463" s="5">
        <v>1</v>
      </c>
      <c r="G463" s="12">
        <v>140</v>
      </c>
      <c r="H463" s="12">
        <f t="shared" si="21"/>
        <v>140</v>
      </c>
      <c r="I463" s="19">
        <f t="shared" si="22"/>
        <v>50.400000000000006</v>
      </c>
      <c r="J463" s="19">
        <f t="shared" si="23"/>
        <v>50.400000000000006</v>
      </c>
      <c r="K463" s="9" t="s">
        <v>2268</v>
      </c>
    </row>
    <row r="464" spans="1:11" x14ac:dyDescent="0.2">
      <c r="A464" s="5" t="s">
        <v>435</v>
      </c>
      <c r="B464" s="5" t="s">
        <v>623</v>
      </c>
      <c r="C464" s="5" t="s">
        <v>933</v>
      </c>
      <c r="D464" s="5">
        <v>128</v>
      </c>
      <c r="E464" s="5" t="s">
        <v>934</v>
      </c>
      <c r="F464" s="5">
        <v>1</v>
      </c>
      <c r="G464" s="12">
        <v>160</v>
      </c>
      <c r="H464" s="12">
        <f t="shared" si="21"/>
        <v>160</v>
      </c>
      <c r="I464" s="19">
        <f t="shared" si="22"/>
        <v>57.6</v>
      </c>
      <c r="J464" s="19">
        <f t="shared" si="23"/>
        <v>57.6</v>
      </c>
      <c r="K464" s="9" t="s">
        <v>2268</v>
      </c>
    </row>
    <row r="465" spans="1:11" x14ac:dyDescent="0.2">
      <c r="A465" s="5" t="s">
        <v>435</v>
      </c>
      <c r="B465" s="5" t="s">
        <v>623</v>
      </c>
      <c r="C465" s="5" t="s">
        <v>933</v>
      </c>
      <c r="D465" s="5">
        <v>86</v>
      </c>
      <c r="E465" s="5" t="s">
        <v>934</v>
      </c>
      <c r="F465" s="5">
        <v>2</v>
      </c>
      <c r="G465" s="12">
        <v>160</v>
      </c>
      <c r="H465" s="12">
        <f t="shared" si="21"/>
        <v>320</v>
      </c>
      <c r="I465" s="19">
        <f t="shared" si="22"/>
        <v>57.6</v>
      </c>
      <c r="J465" s="19">
        <f t="shared" si="23"/>
        <v>115.2</v>
      </c>
      <c r="K465" s="9" t="s">
        <v>2268</v>
      </c>
    </row>
    <row r="466" spans="1:11" x14ac:dyDescent="0.2">
      <c r="A466" s="5" t="s">
        <v>477</v>
      </c>
      <c r="B466" s="5" t="s">
        <v>623</v>
      </c>
      <c r="C466" s="5" t="s">
        <v>935</v>
      </c>
      <c r="D466" s="5">
        <v>116</v>
      </c>
      <c r="E466" s="5" t="s">
        <v>936</v>
      </c>
      <c r="F466" s="5">
        <v>1</v>
      </c>
      <c r="G466" s="12">
        <v>250</v>
      </c>
      <c r="H466" s="12">
        <f t="shared" si="21"/>
        <v>250</v>
      </c>
      <c r="I466" s="19">
        <f t="shared" si="22"/>
        <v>90</v>
      </c>
      <c r="J466" s="19">
        <f t="shared" si="23"/>
        <v>90</v>
      </c>
      <c r="K466" s="9" t="s">
        <v>2268</v>
      </c>
    </row>
    <row r="467" spans="1:11" x14ac:dyDescent="0.2">
      <c r="A467" s="5" t="s">
        <v>903</v>
      </c>
      <c r="B467" s="5" t="s">
        <v>623</v>
      </c>
      <c r="C467" s="5" t="s">
        <v>937</v>
      </c>
      <c r="D467" s="5">
        <v>98</v>
      </c>
      <c r="E467" s="5" t="s">
        <v>938</v>
      </c>
      <c r="F467" s="5">
        <v>1</v>
      </c>
      <c r="G467" s="12">
        <v>446</v>
      </c>
      <c r="H467" s="12">
        <f t="shared" si="21"/>
        <v>446</v>
      </c>
      <c r="I467" s="19">
        <f t="shared" si="22"/>
        <v>160.56000000000003</v>
      </c>
      <c r="J467" s="19">
        <f t="shared" si="23"/>
        <v>160.56000000000003</v>
      </c>
      <c r="K467" s="9" t="s">
        <v>2268</v>
      </c>
    </row>
    <row r="468" spans="1:11" x14ac:dyDescent="0.2">
      <c r="A468" s="5" t="s">
        <v>435</v>
      </c>
      <c r="B468" s="5" t="s">
        <v>623</v>
      </c>
      <c r="C468" s="5" t="s">
        <v>939</v>
      </c>
      <c r="D468" s="5">
        <v>92</v>
      </c>
      <c r="E468" s="5" t="s">
        <v>940</v>
      </c>
      <c r="F468" s="5">
        <v>1</v>
      </c>
      <c r="G468" s="12">
        <v>150</v>
      </c>
      <c r="H468" s="12">
        <f t="shared" si="21"/>
        <v>150</v>
      </c>
      <c r="I468" s="19">
        <f t="shared" si="22"/>
        <v>54</v>
      </c>
      <c r="J468" s="19">
        <f t="shared" si="23"/>
        <v>54</v>
      </c>
      <c r="K468" s="9" t="s">
        <v>2268</v>
      </c>
    </row>
    <row r="469" spans="1:11" x14ac:dyDescent="0.2">
      <c r="A469" s="5" t="s">
        <v>167</v>
      </c>
      <c r="B469" s="5" t="s">
        <v>623</v>
      </c>
      <c r="C469" s="5" t="s">
        <v>941</v>
      </c>
      <c r="D469" s="5">
        <v>110</v>
      </c>
      <c r="E469" s="5" t="s">
        <v>942</v>
      </c>
      <c r="F469" s="5">
        <v>1</v>
      </c>
      <c r="G469" s="12">
        <v>400</v>
      </c>
      <c r="H469" s="12">
        <f t="shared" si="21"/>
        <v>400</v>
      </c>
      <c r="I469" s="19">
        <f t="shared" si="22"/>
        <v>144</v>
      </c>
      <c r="J469" s="19">
        <f t="shared" si="23"/>
        <v>144</v>
      </c>
      <c r="K469" s="9" t="s">
        <v>2268</v>
      </c>
    </row>
    <row r="470" spans="1:11" x14ac:dyDescent="0.2">
      <c r="A470" s="5" t="s">
        <v>167</v>
      </c>
      <c r="B470" s="5" t="s">
        <v>623</v>
      </c>
      <c r="C470" s="5" t="s">
        <v>941</v>
      </c>
      <c r="D470" s="5">
        <v>116</v>
      </c>
      <c r="E470" s="5" t="s">
        <v>942</v>
      </c>
      <c r="F470" s="5">
        <v>1</v>
      </c>
      <c r="G470" s="12">
        <v>400</v>
      </c>
      <c r="H470" s="12">
        <f t="shared" si="21"/>
        <v>400</v>
      </c>
      <c r="I470" s="19">
        <f t="shared" si="22"/>
        <v>144</v>
      </c>
      <c r="J470" s="19">
        <f t="shared" si="23"/>
        <v>144</v>
      </c>
      <c r="K470" s="9" t="s">
        <v>2268</v>
      </c>
    </row>
    <row r="471" spans="1:11" x14ac:dyDescent="0.2">
      <c r="A471" s="5" t="s">
        <v>167</v>
      </c>
      <c r="B471" s="5" t="s">
        <v>623</v>
      </c>
      <c r="C471" s="5" t="s">
        <v>941</v>
      </c>
      <c r="D471" s="5">
        <v>122</v>
      </c>
      <c r="E471" s="5" t="s">
        <v>942</v>
      </c>
      <c r="F471" s="5">
        <v>1</v>
      </c>
      <c r="G471" s="12">
        <v>400</v>
      </c>
      <c r="H471" s="12">
        <f t="shared" si="21"/>
        <v>400</v>
      </c>
      <c r="I471" s="19">
        <f t="shared" si="22"/>
        <v>144</v>
      </c>
      <c r="J471" s="19">
        <f t="shared" si="23"/>
        <v>144</v>
      </c>
      <c r="K471" s="9" t="s">
        <v>2268</v>
      </c>
    </row>
    <row r="472" spans="1:11" x14ac:dyDescent="0.2">
      <c r="A472" s="5" t="s">
        <v>164</v>
      </c>
      <c r="B472" s="5" t="s">
        <v>623</v>
      </c>
      <c r="C472" s="5" t="s">
        <v>943</v>
      </c>
      <c r="D472" s="5">
        <v>92</v>
      </c>
      <c r="E472" s="5" t="s">
        <v>944</v>
      </c>
      <c r="F472" s="5">
        <v>1</v>
      </c>
      <c r="G472" s="12">
        <v>250</v>
      </c>
      <c r="H472" s="12">
        <f t="shared" si="21"/>
        <v>250</v>
      </c>
      <c r="I472" s="19">
        <f t="shared" si="22"/>
        <v>90</v>
      </c>
      <c r="J472" s="19">
        <f t="shared" si="23"/>
        <v>90</v>
      </c>
      <c r="K472" s="9" t="s">
        <v>2268</v>
      </c>
    </row>
    <row r="473" spans="1:11" x14ac:dyDescent="0.2">
      <c r="A473" s="5" t="s">
        <v>164</v>
      </c>
      <c r="B473" s="5" t="s">
        <v>623</v>
      </c>
      <c r="C473" s="5" t="s">
        <v>945</v>
      </c>
      <c r="D473" s="5">
        <v>92</v>
      </c>
      <c r="E473" s="5" t="s">
        <v>946</v>
      </c>
      <c r="F473" s="5">
        <v>1</v>
      </c>
      <c r="G473" s="12">
        <v>250</v>
      </c>
      <c r="H473" s="12">
        <f t="shared" si="21"/>
        <v>250</v>
      </c>
      <c r="I473" s="19">
        <f t="shared" si="22"/>
        <v>90</v>
      </c>
      <c r="J473" s="19">
        <f t="shared" si="23"/>
        <v>90</v>
      </c>
      <c r="K473" s="9" t="s">
        <v>2268</v>
      </c>
    </row>
    <row r="474" spans="1:11" x14ac:dyDescent="0.2">
      <c r="A474" s="5" t="s">
        <v>167</v>
      </c>
      <c r="B474" s="5" t="s">
        <v>623</v>
      </c>
      <c r="C474" s="5" t="s">
        <v>947</v>
      </c>
      <c r="D474" s="5">
        <v>98</v>
      </c>
      <c r="E474" s="5" t="s">
        <v>948</v>
      </c>
      <c r="F474" s="5">
        <v>1</v>
      </c>
      <c r="G474" s="12">
        <v>336</v>
      </c>
      <c r="H474" s="12">
        <f t="shared" si="21"/>
        <v>336</v>
      </c>
      <c r="I474" s="19">
        <f t="shared" si="22"/>
        <v>120.96000000000002</v>
      </c>
      <c r="J474" s="19">
        <f t="shared" si="23"/>
        <v>120.96000000000002</v>
      </c>
      <c r="K474" s="9" t="s">
        <v>2268</v>
      </c>
    </row>
    <row r="475" spans="1:11" x14ac:dyDescent="0.2">
      <c r="A475" s="5" t="s">
        <v>61</v>
      </c>
      <c r="B475" s="5" t="s">
        <v>623</v>
      </c>
      <c r="C475" s="5" t="s">
        <v>949</v>
      </c>
      <c r="D475" s="5">
        <v>104</v>
      </c>
      <c r="E475" s="5" t="s">
        <v>950</v>
      </c>
      <c r="F475" s="5">
        <v>1</v>
      </c>
      <c r="G475" s="12">
        <v>300</v>
      </c>
      <c r="H475" s="12">
        <f t="shared" si="21"/>
        <v>300</v>
      </c>
      <c r="I475" s="19">
        <f t="shared" si="22"/>
        <v>108</v>
      </c>
      <c r="J475" s="19">
        <f t="shared" si="23"/>
        <v>108</v>
      </c>
      <c r="K475" s="9" t="s">
        <v>2268</v>
      </c>
    </row>
    <row r="476" spans="1:11" x14ac:dyDescent="0.2">
      <c r="A476" s="5" t="s">
        <v>61</v>
      </c>
      <c r="B476" s="5" t="s">
        <v>623</v>
      </c>
      <c r="C476" s="5" t="s">
        <v>949</v>
      </c>
      <c r="D476" s="5">
        <v>134</v>
      </c>
      <c r="E476" s="5" t="s">
        <v>950</v>
      </c>
      <c r="F476" s="5">
        <v>3</v>
      </c>
      <c r="G476" s="12">
        <v>300</v>
      </c>
      <c r="H476" s="12">
        <f t="shared" si="21"/>
        <v>900</v>
      </c>
      <c r="I476" s="19">
        <f t="shared" si="22"/>
        <v>108</v>
      </c>
      <c r="J476" s="19">
        <f t="shared" si="23"/>
        <v>324</v>
      </c>
      <c r="K476" s="9" t="s">
        <v>2268</v>
      </c>
    </row>
    <row r="477" spans="1:11" x14ac:dyDescent="0.2">
      <c r="A477" s="5" t="s">
        <v>49</v>
      </c>
      <c r="B477" s="5" t="s">
        <v>623</v>
      </c>
      <c r="C477" s="5" t="s">
        <v>951</v>
      </c>
      <c r="D477" s="5">
        <v>104</v>
      </c>
      <c r="E477" s="5" t="s">
        <v>952</v>
      </c>
      <c r="F477" s="5">
        <v>1</v>
      </c>
      <c r="G477" s="12">
        <v>350</v>
      </c>
      <c r="H477" s="12">
        <f t="shared" si="21"/>
        <v>350</v>
      </c>
      <c r="I477" s="19">
        <f t="shared" si="22"/>
        <v>126</v>
      </c>
      <c r="J477" s="19">
        <f t="shared" si="23"/>
        <v>126</v>
      </c>
      <c r="K477" s="9" t="s">
        <v>2268</v>
      </c>
    </row>
    <row r="478" spans="1:11" x14ac:dyDescent="0.2">
      <c r="A478" s="5" t="s">
        <v>874</v>
      </c>
      <c r="B478" s="5" t="s">
        <v>623</v>
      </c>
      <c r="C478" s="5" t="s">
        <v>953</v>
      </c>
      <c r="D478" s="5">
        <v>98</v>
      </c>
      <c r="E478" s="5" t="s">
        <v>954</v>
      </c>
      <c r="F478" s="5">
        <v>1</v>
      </c>
      <c r="G478" s="12">
        <v>200</v>
      </c>
      <c r="H478" s="12">
        <f t="shared" si="21"/>
        <v>200</v>
      </c>
      <c r="I478" s="19">
        <f t="shared" si="22"/>
        <v>72</v>
      </c>
      <c r="J478" s="19">
        <f t="shared" si="23"/>
        <v>72</v>
      </c>
      <c r="K478" s="9" t="s">
        <v>2268</v>
      </c>
    </row>
    <row r="479" spans="1:11" x14ac:dyDescent="0.2">
      <c r="A479" s="5" t="s">
        <v>874</v>
      </c>
      <c r="B479" s="5" t="s">
        <v>623</v>
      </c>
      <c r="C479" s="5" t="s">
        <v>955</v>
      </c>
      <c r="D479" s="5">
        <v>116</v>
      </c>
      <c r="E479" s="5" t="s">
        <v>956</v>
      </c>
      <c r="F479" s="5">
        <v>1</v>
      </c>
      <c r="G479" s="12">
        <v>200</v>
      </c>
      <c r="H479" s="12">
        <f t="shared" si="21"/>
        <v>200</v>
      </c>
      <c r="I479" s="19">
        <f t="shared" si="22"/>
        <v>72</v>
      </c>
      <c r="J479" s="19">
        <f t="shared" si="23"/>
        <v>72</v>
      </c>
      <c r="K479" s="9" t="s">
        <v>2268</v>
      </c>
    </row>
    <row r="480" spans="1:11" x14ac:dyDescent="0.2">
      <c r="A480" s="5" t="s">
        <v>874</v>
      </c>
      <c r="B480" s="5" t="s">
        <v>623</v>
      </c>
      <c r="C480" s="5" t="s">
        <v>955</v>
      </c>
      <c r="D480" s="5">
        <v>92</v>
      </c>
      <c r="E480" s="5" t="s">
        <v>956</v>
      </c>
      <c r="F480" s="5">
        <v>1</v>
      </c>
      <c r="G480" s="12">
        <v>200</v>
      </c>
      <c r="H480" s="12">
        <f t="shared" si="21"/>
        <v>200</v>
      </c>
      <c r="I480" s="19">
        <f t="shared" si="22"/>
        <v>72</v>
      </c>
      <c r="J480" s="19">
        <f t="shared" si="23"/>
        <v>72</v>
      </c>
      <c r="K480" s="9" t="s">
        <v>2268</v>
      </c>
    </row>
    <row r="481" spans="1:11" x14ac:dyDescent="0.2">
      <c r="A481" s="5" t="s">
        <v>164</v>
      </c>
      <c r="B481" s="5" t="s">
        <v>623</v>
      </c>
      <c r="C481" s="5" t="s">
        <v>957</v>
      </c>
      <c r="D481" s="5">
        <v>134</v>
      </c>
      <c r="E481" s="5" t="s">
        <v>958</v>
      </c>
      <c r="F481" s="5">
        <v>1</v>
      </c>
      <c r="G481" s="12">
        <v>280</v>
      </c>
      <c r="H481" s="12">
        <f t="shared" si="21"/>
        <v>280</v>
      </c>
      <c r="I481" s="19">
        <f t="shared" si="22"/>
        <v>100.80000000000001</v>
      </c>
      <c r="J481" s="19">
        <f t="shared" si="23"/>
        <v>100.80000000000001</v>
      </c>
      <c r="K481" s="9" t="s">
        <v>2268</v>
      </c>
    </row>
    <row r="482" spans="1:11" x14ac:dyDescent="0.2">
      <c r="A482" s="5" t="s">
        <v>903</v>
      </c>
      <c r="B482" s="5" t="s">
        <v>623</v>
      </c>
      <c r="C482" s="5" t="s">
        <v>959</v>
      </c>
      <c r="D482" s="5">
        <v>104</v>
      </c>
      <c r="E482" s="5" t="s">
        <v>960</v>
      </c>
      <c r="F482" s="5">
        <v>1</v>
      </c>
      <c r="G482" s="12">
        <v>350</v>
      </c>
      <c r="H482" s="12">
        <f t="shared" si="21"/>
        <v>350</v>
      </c>
      <c r="I482" s="19">
        <f t="shared" si="22"/>
        <v>126</v>
      </c>
      <c r="J482" s="19">
        <f t="shared" si="23"/>
        <v>126</v>
      </c>
      <c r="K482" s="9" t="s">
        <v>2268</v>
      </c>
    </row>
    <row r="483" spans="1:11" x14ac:dyDescent="0.2">
      <c r="A483" s="5" t="s">
        <v>903</v>
      </c>
      <c r="B483" s="5" t="s">
        <v>623</v>
      </c>
      <c r="C483" s="5" t="s">
        <v>959</v>
      </c>
      <c r="D483" s="5">
        <v>110</v>
      </c>
      <c r="E483" s="5" t="s">
        <v>960</v>
      </c>
      <c r="F483" s="5">
        <v>2</v>
      </c>
      <c r="G483" s="12">
        <v>350</v>
      </c>
      <c r="H483" s="12">
        <f t="shared" si="21"/>
        <v>700</v>
      </c>
      <c r="I483" s="19">
        <f t="shared" si="22"/>
        <v>126</v>
      </c>
      <c r="J483" s="19">
        <f t="shared" si="23"/>
        <v>252</v>
      </c>
      <c r="K483" s="9" t="s">
        <v>2268</v>
      </c>
    </row>
    <row r="484" spans="1:11" x14ac:dyDescent="0.2">
      <c r="A484" s="5" t="s">
        <v>903</v>
      </c>
      <c r="B484" s="5" t="s">
        <v>623</v>
      </c>
      <c r="C484" s="5" t="s">
        <v>959</v>
      </c>
      <c r="D484" s="5">
        <v>80</v>
      </c>
      <c r="E484" s="5" t="s">
        <v>960</v>
      </c>
      <c r="F484" s="5">
        <v>1</v>
      </c>
      <c r="G484" s="12">
        <v>350</v>
      </c>
      <c r="H484" s="12">
        <f t="shared" si="21"/>
        <v>350</v>
      </c>
      <c r="I484" s="19">
        <f t="shared" si="22"/>
        <v>126</v>
      </c>
      <c r="J484" s="19">
        <f t="shared" si="23"/>
        <v>126</v>
      </c>
      <c r="K484" s="9" t="s">
        <v>2268</v>
      </c>
    </row>
    <row r="485" spans="1:11" x14ac:dyDescent="0.2">
      <c r="A485" s="5" t="s">
        <v>903</v>
      </c>
      <c r="B485" s="5" t="s">
        <v>623</v>
      </c>
      <c r="C485" s="5" t="s">
        <v>959</v>
      </c>
      <c r="D485" s="5">
        <v>92</v>
      </c>
      <c r="E485" s="5" t="s">
        <v>960</v>
      </c>
      <c r="F485" s="5">
        <v>2</v>
      </c>
      <c r="G485" s="12">
        <v>350</v>
      </c>
      <c r="H485" s="12">
        <f t="shared" si="21"/>
        <v>700</v>
      </c>
      <c r="I485" s="19">
        <f t="shared" si="22"/>
        <v>126</v>
      </c>
      <c r="J485" s="19">
        <f t="shared" si="23"/>
        <v>252</v>
      </c>
      <c r="K485" s="9" t="s">
        <v>2268</v>
      </c>
    </row>
    <row r="486" spans="1:11" x14ac:dyDescent="0.2">
      <c r="A486" s="5" t="s">
        <v>903</v>
      </c>
      <c r="B486" s="5" t="s">
        <v>623</v>
      </c>
      <c r="C486" s="5" t="s">
        <v>959</v>
      </c>
      <c r="D486" s="5">
        <v>98</v>
      </c>
      <c r="E486" s="5" t="s">
        <v>960</v>
      </c>
      <c r="F486" s="5">
        <v>4</v>
      </c>
      <c r="G486" s="12">
        <v>350</v>
      </c>
      <c r="H486" s="12">
        <f t="shared" si="21"/>
        <v>1400</v>
      </c>
      <c r="I486" s="19">
        <f t="shared" si="22"/>
        <v>126</v>
      </c>
      <c r="J486" s="19">
        <f t="shared" si="23"/>
        <v>504</v>
      </c>
      <c r="K486" s="9" t="s">
        <v>2268</v>
      </c>
    </row>
    <row r="487" spans="1:11" x14ac:dyDescent="0.2">
      <c r="A487" s="5" t="s">
        <v>903</v>
      </c>
      <c r="B487" s="5" t="s">
        <v>623</v>
      </c>
      <c r="C487" s="5" t="s">
        <v>961</v>
      </c>
      <c r="D487" s="5">
        <v>110</v>
      </c>
      <c r="E487" s="5" t="s">
        <v>962</v>
      </c>
      <c r="F487" s="5">
        <v>1</v>
      </c>
      <c r="G487" s="12">
        <v>350</v>
      </c>
      <c r="H487" s="12">
        <f t="shared" si="21"/>
        <v>350</v>
      </c>
      <c r="I487" s="19">
        <f t="shared" si="22"/>
        <v>126</v>
      </c>
      <c r="J487" s="19">
        <f t="shared" si="23"/>
        <v>126</v>
      </c>
      <c r="K487" s="9" t="s">
        <v>2268</v>
      </c>
    </row>
    <row r="488" spans="1:11" x14ac:dyDescent="0.2">
      <c r="A488" s="5" t="s">
        <v>903</v>
      </c>
      <c r="B488" s="5" t="s">
        <v>623</v>
      </c>
      <c r="C488" s="5" t="s">
        <v>961</v>
      </c>
      <c r="D488" s="5">
        <v>98</v>
      </c>
      <c r="E488" s="5" t="s">
        <v>962</v>
      </c>
      <c r="F488" s="5">
        <v>1</v>
      </c>
      <c r="G488" s="12">
        <v>350</v>
      </c>
      <c r="H488" s="12">
        <f t="shared" si="21"/>
        <v>350</v>
      </c>
      <c r="I488" s="19">
        <f t="shared" si="22"/>
        <v>126</v>
      </c>
      <c r="J488" s="19">
        <f t="shared" si="23"/>
        <v>126</v>
      </c>
      <c r="K488" s="9" t="s">
        <v>2268</v>
      </c>
    </row>
    <row r="489" spans="1:11" x14ac:dyDescent="0.2">
      <c r="A489" s="5" t="s">
        <v>164</v>
      </c>
      <c r="B489" s="5" t="s">
        <v>623</v>
      </c>
      <c r="C489" s="5" t="s">
        <v>963</v>
      </c>
      <c r="D489" s="5">
        <v>92</v>
      </c>
      <c r="E489" s="5" t="s">
        <v>964</v>
      </c>
      <c r="F489" s="5">
        <v>1</v>
      </c>
      <c r="G489" s="12">
        <v>450</v>
      </c>
      <c r="H489" s="12">
        <f t="shared" si="21"/>
        <v>450</v>
      </c>
      <c r="I489" s="19">
        <f t="shared" si="22"/>
        <v>162</v>
      </c>
      <c r="J489" s="19">
        <f t="shared" si="23"/>
        <v>162</v>
      </c>
      <c r="K489" s="9" t="s">
        <v>2268</v>
      </c>
    </row>
    <row r="490" spans="1:11" x14ac:dyDescent="0.2">
      <c r="A490" s="5" t="s">
        <v>164</v>
      </c>
      <c r="B490" s="5" t="s">
        <v>623</v>
      </c>
      <c r="C490" s="5" t="s">
        <v>965</v>
      </c>
      <c r="D490" s="5">
        <v>104</v>
      </c>
      <c r="E490" s="5" t="s">
        <v>966</v>
      </c>
      <c r="F490" s="5">
        <v>1</v>
      </c>
      <c r="G490" s="12">
        <v>450</v>
      </c>
      <c r="H490" s="12">
        <f t="shared" si="21"/>
        <v>450</v>
      </c>
      <c r="I490" s="19">
        <f t="shared" si="22"/>
        <v>162</v>
      </c>
      <c r="J490" s="19">
        <f t="shared" si="23"/>
        <v>162</v>
      </c>
      <c r="K490" s="9" t="s">
        <v>2268</v>
      </c>
    </row>
    <row r="491" spans="1:11" x14ac:dyDescent="0.2">
      <c r="A491" s="5" t="s">
        <v>164</v>
      </c>
      <c r="B491" s="5" t="s">
        <v>623</v>
      </c>
      <c r="C491" s="5" t="s">
        <v>965</v>
      </c>
      <c r="D491" s="5">
        <v>116</v>
      </c>
      <c r="E491" s="5" t="s">
        <v>966</v>
      </c>
      <c r="F491" s="5">
        <v>1</v>
      </c>
      <c r="G491" s="12">
        <v>450</v>
      </c>
      <c r="H491" s="12">
        <f t="shared" si="21"/>
        <v>450</v>
      </c>
      <c r="I491" s="19">
        <f t="shared" si="22"/>
        <v>162</v>
      </c>
      <c r="J491" s="19">
        <f t="shared" si="23"/>
        <v>162</v>
      </c>
      <c r="K491" s="9" t="s">
        <v>2268</v>
      </c>
    </row>
    <row r="492" spans="1:11" x14ac:dyDescent="0.2">
      <c r="A492" s="5" t="s">
        <v>164</v>
      </c>
      <c r="B492" s="5" t="s">
        <v>623</v>
      </c>
      <c r="C492" s="5" t="s">
        <v>965</v>
      </c>
      <c r="D492" s="5">
        <v>128</v>
      </c>
      <c r="E492" s="5" t="s">
        <v>966</v>
      </c>
      <c r="F492" s="5">
        <v>1</v>
      </c>
      <c r="G492" s="12">
        <v>450</v>
      </c>
      <c r="H492" s="12">
        <f t="shared" si="21"/>
        <v>450</v>
      </c>
      <c r="I492" s="19">
        <f t="shared" si="22"/>
        <v>162</v>
      </c>
      <c r="J492" s="19">
        <f t="shared" si="23"/>
        <v>162</v>
      </c>
      <c r="K492" s="9" t="s">
        <v>2268</v>
      </c>
    </row>
    <row r="493" spans="1:11" x14ac:dyDescent="0.2">
      <c r="A493" s="5" t="s">
        <v>164</v>
      </c>
      <c r="B493" s="5" t="s">
        <v>623</v>
      </c>
      <c r="C493" s="5" t="s">
        <v>967</v>
      </c>
      <c r="D493" s="5">
        <v>104</v>
      </c>
      <c r="E493" s="5" t="s">
        <v>968</v>
      </c>
      <c r="F493" s="5">
        <v>1</v>
      </c>
      <c r="G493" s="12">
        <v>450</v>
      </c>
      <c r="H493" s="12">
        <f t="shared" si="21"/>
        <v>450</v>
      </c>
      <c r="I493" s="19">
        <f t="shared" si="22"/>
        <v>162</v>
      </c>
      <c r="J493" s="19">
        <f t="shared" si="23"/>
        <v>162</v>
      </c>
      <c r="K493" s="9" t="s">
        <v>2268</v>
      </c>
    </row>
    <row r="494" spans="1:11" x14ac:dyDescent="0.2">
      <c r="A494" s="5" t="s">
        <v>164</v>
      </c>
      <c r="B494" s="5" t="s">
        <v>623</v>
      </c>
      <c r="C494" s="5" t="s">
        <v>969</v>
      </c>
      <c r="D494" s="5">
        <v>104</v>
      </c>
      <c r="E494" s="5" t="s">
        <v>970</v>
      </c>
      <c r="F494" s="5">
        <v>1</v>
      </c>
      <c r="G494" s="12">
        <v>450</v>
      </c>
      <c r="H494" s="12">
        <f t="shared" si="21"/>
        <v>450</v>
      </c>
      <c r="I494" s="19">
        <f t="shared" si="22"/>
        <v>162</v>
      </c>
      <c r="J494" s="19">
        <f t="shared" si="23"/>
        <v>162</v>
      </c>
      <c r="K494" s="9" t="s">
        <v>2268</v>
      </c>
    </row>
    <row r="495" spans="1:11" x14ac:dyDescent="0.2">
      <c r="A495" s="5" t="s">
        <v>974</v>
      </c>
      <c r="B495" s="5" t="s">
        <v>971</v>
      </c>
      <c r="C495" s="5" t="s">
        <v>972</v>
      </c>
      <c r="D495" s="5" t="s">
        <v>55</v>
      </c>
      <c r="E495" s="5" t="s">
        <v>973</v>
      </c>
      <c r="F495" s="5">
        <v>1</v>
      </c>
      <c r="G495" s="12">
        <v>170</v>
      </c>
      <c r="H495" s="12">
        <f t="shared" si="21"/>
        <v>170</v>
      </c>
      <c r="I495" s="19">
        <f t="shared" si="22"/>
        <v>61.2</v>
      </c>
      <c r="J495" s="19">
        <f t="shared" si="23"/>
        <v>61.2</v>
      </c>
      <c r="K495" s="9" t="s">
        <v>2268</v>
      </c>
    </row>
    <row r="496" spans="1:11" x14ac:dyDescent="0.2">
      <c r="A496" s="5" t="s">
        <v>810</v>
      </c>
      <c r="B496" s="5" t="s">
        <v>975</v>
      </c>
      <c r="C496" s="5" t="s">
        <v>976</v>
      </c>
      <c r="D496" s="5">
        <v>7</v>
      </c>
      <c r="E496" s="5" t="s">
        <v>977</v>
      </c>
      <c r="F496" s="5">
        <v>1</v>
      </c>
      <c r="G496" s="12">
        <v>294</v>
      </c>
      <c r="H496" s="12">
        <f t="shared" si="21"/>
        <v>294</v>
      </c>
      <c r="I496" s="19">
        <f t="shared" si="22"/>
        <v>105.84000000000002</v>
      </c>
      <c r="J496" s="19">
        <f t="shared" si="23"/>
        <v>105.84000000000002</v>
      </c>
      <c r="K496" s="9" t="s">
        <v>2268</v>
      </c>
    </row>
    <row r="497" spans="1:11" x14ac:dyDescent="0.2">
      <c r="A497" s="5" t="s">
        <v>981</v>
      </c>
      <c r="B497" s="5" t="s">
        <v>978</v>
      </c>
      <c r="C497" s="5" t="s">
        <v>979</v>
      </c>
      <c r="D497" s="5" t="s">
        <v>270</v>
      </c>
      <c r="E497" s="5" t="s">
        <v>980</v>
      </c>
      <c r="F497" s="5">
        <v>1</v>
      </c>
      <c r="G497" s="12">
        <v>1001.48</v>
      </c>
      <c r="H497" s="12">
        <f t="shared" si="21"/>
        <v>1001.48</v>
      </c>
      <c r="I497" s="19">
        <f t="shared" si="22"/>
        <v>360.53280000000001</v>
      </c>
      <c r="J497" s="19">
        <f t="shared" si="23"/>
        <v>360.53280000000001</v>
      </c>
      <c r="K497" s="9" t="s">
        <v>2268</v>
      </c>
    </row>
    <row r="498" spans="1:11" x14ac:dyDescent="0.2">
      <c r="A498" s="5" t="s">
        <v>984</v>
      </c>
      <c r="B498" s="5" t="s">
        <v>978</v>
      </c>
      <c r="C498" s="5" t="s">
        <v>982</v>
      </c>
      <c r="D498" s="5" t="s">
        <v>270</v>
      </c>
      <c r="E498" s="5" t="s">
        <v>983</v>
      </c>
      <c r="F498" s="5">
        <v>1</v>
      </c>
      <c r="G498" s="12">
        <v>1391.9</v>
      </c>
      <c r="H498" s="12">
        <f t="shared" si="21"/>
        <v>1391.9</v>
      </c>
      <c r="I498" s="19">
        <f t="shared" si="22"/>
        <v>501.08400000000006</v>
      </c>
      <c r="J498" s="19">
        <f t="shared" si="23"/>
        <v>501.08400000000006</v>
      </c>
      <c r="K498" s="9" t="s">
        <v>2268</v>
      </c>
    </row>
    <row r="499" spans="1:11" x14ac:dyDescent="0.2">
      <c r="A499" s="5" t="s">
        <v>810</v>
      </c>
      <c r="B499" s="5" t="s">
        <v>975</v>
      </c>
      <c r="C499" s="5" t="s">
        <v>985</v>
      </c>
      <c r="D499" s="5">
        <v>7</v>
      </c>
      <c r="E499" s="5" t="s">
        <v>986</v>
      </c>
      <c r="F499" s="5">
        <v>1</v>
      </c>
      <c r="G499" s="12">
        <v>294</v>
      </c>
      <c r="H499" s="12">
        <f t="shared" si="21"/>
        <v>294</v>
      </c>
      <c r="I499" s="19">
        <f t="shared" si="22"/>
        <v>105.84000000000002</v>
      </c>
      <c r="J499" s="19">
        <f t="shared" si="23"/>
        <v>105.84000000000002</v>
      </c>
      <c r="K499" s="9" t="s">
        <v>2268</v>
      </c>
    </row>
    <row r="500" spans="1:11" x14ac:dyDescent="0.2">
      <c r="A500" s="5" t="s">
        <v>74</v>
      </c>
      <c r="B500" s="5" t="s">
        <v>975</v>
      </c>
      <c r="C500" s="5" t="s">
        <v>987</v>
      </c>
      <c r="D500" s="5">
        <v>7</v>
      </c>
      <c r="E500" s="5" t="s">
        <v>988</v>
      </c>
      <c r="F500" s="5">
        <v>3</v>
      </c>
      <c r="G500" s="12">
        <v>197</v>
      </c>
      <c r="H500" s="12">
        <f t="shared" si="21"/>
        <v>591</v>
      </c>
      <c r="I500" s="19">
        <f t="shared" si="22"/>
        <v>70.92</v>
      </c>
      <c r="J500" s="19">
        <f t="shared" si="23"/>
        <v>212.76</v>
      </c>
      <c r="K500" s="9" t="s">
        <v>2268</v>
      </c>
    </row>
    <row r="501" spans="1:11" x14ac:dyDescent="0.2">
      <c r="A501" s="5" t="s">
        <v>992</v>
      </c>
      <c r="B501" s="5" t="s">
        <v>989</v>
      </c>
      <c r="C501" s="5" t="s">
        <v>990</v>
      </c>
      <c r="D501" s="5" t="s">
        <v>55</v>
      </c>
      <c r="E501" s="5" t="s">
        <v>991</v>
      </c>
      <c r="F501" s="5">
        <v>1</v>
      </c>
      <c r="G501" s="12">
        <v>330</v>
      </c>
      <c r="H501" s="12">
        <f t="shared" si="21"/>
        <v>330</v>
      </c>
      <c r="I501" s="19">
        <f t="shared" si="22"/>
        <v>118.80000000000001</v>
      </c>
      <c r="J501" s="19">
        <f t="shared" si="23"/>
        <v>118.80000000000001</v>
      </c>
      <c r="K501" s="9" t="s">
        <v>2268</v>
      </c>
    </row>
    <row r="502" spans="1:11" x14ac:dyDescent="0.2">
      <c r="A502" s="5" t="s">
        <v>995</v>
      </c>
      <c r="B502" s="5" t="s">
        <v>50</v>
      </c>
      <c r="C502" s="5" t="s">
        <v>993</v>
      </c>
      <c r="D502" s="5">
        <v>54</v>
      </c>
      <c r="E502" s="5" t="s">
        <v>994</v>
      </c>
      <c r="F502" s="5">
        <v>1</v>
      </c>
      <c r="G502" s="12">
        <v>700</v>
      </c>
      <c r="H502" s="12">
        <f t="shared" si="21"/>
        <v>700</v>
      </c>
      <c r="I502" s="19">
        <f t="shared" si="22"/>
        <v>252</v>
      </c>
      <c r="J502" s="19">
        <f t="shared" si="23"/>
        <v>252</v>
      </c>
      <c r="K502" s="9" t="s">
        <v>2268</v>
      </c>
    </row>
    <row r="503" spans="1:11" x14ac:dyDescent="0.2">
      <c r="A503" s="5" t="s">
        <v>49</v>
      </c>
      <c r="B503" s="5" t="s">
        <v>50</v>
      </c>
      <c r="C503" s="5" t="s">
        <v>996</v>
      </c>
      <c r="D503" s="5">
        <v>50</v>
      </c>
      <c r="E503" s="5" t="s">
        <v>997</v>
      </c>
      <c r="F503" s="5">
        <v>1</v>
      </c>
      <c r="G503" s="12">
        <v>1250</v>
      </c>
      <c r="H503" s="12">
        <f t="shared" si="21"/>
        <v>1250</v>
      </c>
      <c r="I503" s="19">
        <f t="shared" si="22"/>
        <v>450</v>
      </c>
      <c r="J503" s="19">
        <f t="shared" si="23"/>
        <v>450</v>
      </c>
      <c r="K503" s="9" t="s">
        <v>2268</v>
      </c>
    </row>
    <row r="504" spans="1:11" x14ac:dyDescent="0.2">
      <c r="A504" s="5" t="s">
        <v>49</v>
      </c>
      <c r="B504" s="5" t="s">
        <v>50</v>
      </c>
      <c r="C504" s="5" t="s">
        <v>998</v>
      </c>
      <c r="D504" s="5">
        <v>52</v>
      </c>
      <c r="E504" s="5" t="s">
        <v>999</v>
      </c>
      <c r="F504" s="5">
        <v>1</v>
      </c>
      <c r="G504" s="12">
        <v>1200</v>
      </c>
      <c r="H504" s="12">
        <f t="shared" si="21"/>
        <v>1200</v>
      </c>
      <c r="I504" s="19">
        <f t="shared" si="22"/>
        <v>432</v>
      </c>
      <c r="J504" s="19">
        <f t="shared" si="23"/>
        <v>432</v>
      </c>
      <c r="K504" s="9" t="s">
        <v>2268</v>
      </c>
    </row>
    <row r="505" spans="1:11" x14ac:dyDescent="0.2">
      <c r="A505" s="5" t="s">
        <v>49</v>
      </c>
      <c r="B505" s="5" t="s">
        <v>50</v>
      </c>
      <c r="C505" s="5" t="s">
        <v>1000</v>
      </c>
      <c r="D505" s="5">
        <v>56</v>
      </c>
      <c r="E505" s="5" t="s">
        <v>1001</v>
      </c>
      <c r="F505" s="5">
        <v>1</v>
      </c>
      <c r="G505" s="12">
        <v>1200</v>
      </c>
      <c r="H505" s="12">
        <f t="shared" si="21"/>
        <v>1200</v>
      </c>
      <c r="I505" s="19">
        <f t="shared" si="22"/>
        <v>432</v>
      </c>
      <c r="J505" s="19">
        <f t="shared" si="23"/>
        <v>432</v>
      </c>
      <c r="K505" s="9" t="s">
        <v>2268</v>
      </c>
    </row>
    <row r="506" spans="1:11" x14ac:dyDescent="0.2">
      <c r="A506" s="5" t="s">
        <v>506</v>
      </c>
      <c r="B506" s="5" t="s">
        <v>50</v>
      </c>
      <c r="C506" s="5" t="s">
        <v>1002</v>
      </c>
      <c r="D506" s="5">
        <v>52</v>
      </c>
      <c r="E506" s="5" t="s">
        <v>1003</v>
      </c>
      <c r="F506" s="5">
        <v>1</v>
      </c>
      <c r="G506" s="12">
        <v>1200</v>
      </c>
      <c r="H506" s="12">
        <f t="shared" si="21"/>
        <v>1200</v>
      </c>
      <c r="I506" s="19">
        <f t="shared" si="22"/>
        <v>432</v>
      </c>
      <c r="J506" s="19">
        <f t="shared" si="23"/>
        <v>432</v>
      </c>
      <c r="K506" s="9" t="s">
        <v>2268</v>
      </c>
    </row>
    <row r="507" spans="1:11" x14ac:dyDescent="0.2">
      <c r="A507" s="5" t="s">
        <v>506</v>
      </c>
      <c r="B507" s="5" t="s">
        <v>50</v>
      </c>
      <c r="C507" s="5" t="s">
        <v>1004</v>
      </c>
      <c r="D507" s="5">
        <v>58</v>
      </c>
      <c r="E507" s="5" t="s">
        <v>1005</v>
      </c>
      <c r="F507" s="5">
        <v>1</v>
      </c>
      <c r="G507" s="12">
        <v>1300</v>
      </c>
      <c r="H507" s="12">
        <f t="shared" si="21"/>
        <v>1300</v>
      </c>
      <c r="I507" s="19">
        <f t="shared" si="22"/>
        <v>468</v>
      </c>
      <c r="J507" s="19">
        <f t="shared" si="23"/>
        <v>468</v>
      </c>
      <c r="K507" s="9" t="s">
        <v>2268</v>
      </c>
    </row>
    <row r="508" spans="1:11" x14ac:dyDescent="0.2">
      <c r="A508" s="5" t="s">
        <v>49</v>
      </c>
      <c r="B508" s="5" t="s">
        <v>50</v>
      </c>
      <c r="C508" s="5" t="s">
        <v>1006</v>
      </c>
      <c r="D508" s="5">
        <v>56</v>
      </c>
      <c r="E508" s="5" t="s">
        <v>1007</v>
      </c>
      <c r="F508" s="5">
        <v>1</v>
      </c>
      <c r="G508" s="12">
        <v>800</v>
      </c>
      <c r="H508" s="12">
        <f t="shared" si="21"/>
        <v>800</v>
      </c>
      <c r="I508" s="19">
        <f t="shared" si="22"/>
        <v>288</v>
      </c>
      <c r="J508" s="19">
        <f t="shared" si="23"/>
        <v>288</v>
      </c>
      <c r="K508" s="9" t="s">
        <v>2268</v>
      </c>
    </row>
    <row r="509" spans="1:11" x14ac:dyDescent="0.2">
      <c r="A509" s="5" t="s">
        <v>49</v>
      </c>
      <c r="B509" s="5" t="s">
        <v>50</v>
      </c>
      <c r="C509" s="5" t="s">
        <v>1008</v>
      </c>
      <c r="D509" s="5">
        <v>50</v>
      </c>
      <c r="E509" s="5" t="s">
        <v>1009</v>
      </c>
      <c r="F509" s="5">
        <v>1</v>
      </c>
      <c r="G509" s="12">
        <v>850</v>
      </c>
      <c r="H509" s="12">
        <f t="shared" si="21"/>
        <v>850</v>
      </c>
      <c r="I509" s="19">
        <f t="shared" si="22"/>
        <v>306</v>
      </c>
      <c r="J509" s="19">
        <f t="shared" si="23"/>
        <v>306</v>
      </c>
      <c r="K509" s="9" t="s">
        <v>2268</v>
      </c>
    </row>
    <row r="510" spans="1:11" x14ac:dyDescent="0.2">
      <c r="A510" s="5" t="s">
        <v>49</v>
      </c>
      <c r="B510" s="5" t="s">
        <v>50</v>
      </c>
      <c r="C510" s="5" t="s">
        <v>1008</v>
      </c>
      <c r="D510" s="5">
        <v>52</v>
      </c>
      <c r="E510" s="5" t="s">
        <v>1009</v>
      </c>
      <c r="F510" s="5">
        <v>1</v>
      </c>
      <c r="G510" s="12">
        <v>850</v>
      </c>
      <c r="H510" s="12">
        <f t="shared" si="21"/>
        <v>850</v>
      </c>
      <c r="I510" s="19">
        <f t="shared" si="22"/>
        <v>306</v>
      </c>
      <c r="J510" s="19">
        <f t="shared" si="23"/>
        <v>306</v>
      </c>
      <c r="K510" s="9" t="s">
        <v>2268</v>
      </c>
    </row>
    <row r="511" spans="1:11" x14ac:dyDescent="0.2">
      <c r="A511" s="5" t="s">
        <v>49</v>
      </c>
      <c r="B511" s="5" t="s">
        <v>50</v>
      </c>
      <c r="C511" s="5" t="s">
        <v>1010</v>
      </c>
      <c r="D511" s="5">
        <v>52</v>
      </c>
      <c r="E511" s="5" t="s">
        <v>1011</v>
      </c>
      <c r="F511" s="5">
        <v>1</v>
      </c>
      <c r="G511" s="12">
        <v>1050</v>
      </c>
      <c r="H511" s="12">
        <f t="shared" si="21"/>
        <v>1050</v>
      </c>
      <c r="I511" s="19">
        <f t="shared" si="22"/>
        <v>378</v>
      </c>
      <c r="J511" s="19">
        <f t="shared" si="23"/>
        <v>378</v>
      </c>
      <c r="K511" s="9" t="s">
        <v>2268</v>
      </c>
    </row>
    <row r="512" spans="1:11" x14ac:dyDescent="0.2">
      <c r="A512" s="5" t="s">
        <v>802</v>
      </c>
      <c r="B512" s="5" t="s">
        <v>50</v>
      </c>
      <c r="C512" s="5" t="s">
        <v>1012</v>
      </c>
      <c r="D512" s="5">
        <v>56</v>
      </c>
      <c r="E512" s="5" t="s">
        <v>1013</v>
      </c>
      <c r="F512" s="5">
        <v>2</v>
      </c>
      <c r="G512" s="12">
        <v>650</v>
      </c>
      <c r="H512" s="12">
        <f t="shared" si="21"/>
        <v>1300</v>
      </c>
      <c r="I512" s="19">
        <f t="shared" si="22"/>
        <v>234</v>
      </c>
      <c r="J512" s="19">
        <f t="shared" si="23"/>
        <v>468</v>
      </c>
      <c r="K512" s="9" t="s">
        <v>2268</v>
      </c>
    </row>
    <row r="513" spans="1:11" x14ac:dyDescent="0.2">
      <c r="A513" s="5" t="s">
        <v>61</v>
      </c>
      <c r="B513" s="5" t="s">
        <v>50</v>
      </c>
      <c r="C513" s="5" t="s">
        <v>1014</v>
      </c>
      <c r="D513" s="5">
        <v>52</v>
      </c>
      <c r="E513" s="5" t="s">
        <v>1015</v>
      </c>
      <c r="F513" s="5">
        <v>1</v>
      </c>
      <c r="G513" s="12">
        <v>800</v>
      </c>
      <c r="H513" s="12">
        <f t="shared" si="21"/>
        <v>800</v>
      </c>
      <c r="I513" s="19">
        <f t="shared" si="22"/>
        <v>288</v>
      </c>
      <c r="J513" s="19">
        <f t="shared" si="23"/>
        <v>288</v>
      </c>
      <c r="K513" s="9" t="s">
        <v>2268</v>
      </c>
    </row>
    <row r="514" spans="1:11" x14ac:dyDescent="0.2">
      <c r="A514" s="5" t="s">
        <v>1018</v>
      </c>
      <c r="B514" s="5" t="s">
        <v>50</v>
      </c>
      <c r="C514" s="5" t="s">
        <v>1016</v>
      </c>
      <c r="D514" s="5">
        <v>54</v>
      </c>
      <c r="E514" s="5" t="s">
        <v>1017</v>
      </c>
      <c r="F514" s="5">
        <v>1</v>
      </c>
      <c r="G514" s="12">
        <v>950</v>
      </c>
      <c r="H514" s="12">
        <f t="shared" si="21"/>
        <v>950</v>
      </c>
      <c r="I514" s="19">
        <f t="shared" si="22"/>
        <v>342</v>
      </c>
      <c r="J514" s="19">
        <f t="shared" si="23"/>
        <v>342</v>
      </c>
      <c r="K514" s="9" t="s">
        <v>2268</v>
      </c>
    </row>
    <row r="515" spans="1:11" x14ac:dyDescent="0.2">
      <c r="A515" s="5" t="s">
        <v>1018</v>
      </c>
      <c r="B515" s="5" t="s">
        <v>50</v>
      </c>
      <c r="C515" s="5" t="s">
        <v>1016</v>
      </c>
      <c r="D515" s="5">
        <v>58</v>
      </c>
      <c r="E515" s="5" t="s">
        <v>1017</v>
      </c>
      <c r="F515" s="5">
        <v>1</v>
      </c>
      <c r="G515" s="12">
        <v>950</v>
      </c>
      <c r="H515" s="12">
        <f t="shared" ref="H515:H578" si="24">G515*F515</f>
        <v>950</v>
      </c>
      <c r="I515" s="19">
        <f t="shared" ref="I515:I578" si="25">(G515*90%)*40%</f>
        <v>342</v>
      </c>
      <c r="J515" s="19">
        <f t="shared" ref="J515:J578" si="26">(H515*90%)*40%</f>
        <v>342</v>
      </c>
      <c r="K515" s="9" t="s">
        <v>2268</v>
      </c>
    </row>
    <row r="516" spans="1:11" x14ac:dyDescent="0.2">
      <c r="A516" s="5" t="s">
        <v>137</v>
      </c>
      <c r="B516" s="5" t="s">
        <v>50</v>
      </c>
      <c r="C516" s="5" t="s">
        <v>1019</v>
      </c>
      <c r="D516" s="5">
        <v>52</v>
      </c>
      <c r="E516" s="5" t="s">
        <v>1020</v>
      </c>
      <c r="F516" s="5">
        <v>1</v>
      </c>
      <c r="G516" s="12">
        <v>450</v>
      </c>
      <c r="H516" s="12">
        <f t="shared" si="24"/>
        <v>450</v>
      </c>
      <c r="I516" s="19">
        <f t="shared" si="25"/>
        <v>162</v>
      </c>
      <c r="J516" s="19">
        <f t="shared" si="26"/>
        <v>162</v>
      </c>
      <c r="K516" s="9" t="s">
        <v>2268</v>
      </c>
    </row>
    <row r="517" spans="1:11" x14ac:dyDescent="0.2">
      <c r="A517" s="5" t="s">
        <v>137</v>
      </c>
      <c r="B517" s="5" t="s">
        <v>50</v>
      </c>
      <c r="C517" s="5" t="s">
        <v>1021</v>
      </c>
      <c r="D517" s="5">
        <v>52</v>
      </c>
      <c r="E517" s="5" t="s">
        <v>1022</v>
      </c>
      <c r="F517" s="5">
        <v>1</v>
      </c>
      <c r="G517" s="12">
        <v>300</v>
      </c>
      <c r="H517" s="12">
        <f t="shared" si="24"/>
        <v>300</v>
      </c>
      <c r="I517" s="19">
        <f t="shared" si="25"/>
        <v>108</v>
      </c>
      <c r="J517" s="19">
        <f t="shared" si="26"/>
        <v>108</v>
      </c>
      <c r="K517" s="9" t="s">
        <v>2268</v>
      </c>
    </row>
    <row r="518" spans="1:11" x14ac:dyDescent="0.2">
      <c r="A518" s="5" t="s">
        <v>49</v>
      </c>
      <c r="B518" s="5" t="s">
        <v>50</v>
      </c>
      <c r="C518" s="5" t="s">
        <v>1023</v>
      </c>
      <c r="D518" s="5">
        <v>54</v>
      </c>
      <c r="E518" s="5" t="s">
        <v>1024</v>
      </c>
      <c r="F518" s="5">
        <v>1</v>
      </c>
      <c r="G518" s="12">
        <v>900</v>
      </c>
      <c r="H518" s="12">
        <f t="shared" si="24"/>
        <v>900</v>
      </c>
      <c r="I518" s="19">
        <f t="shared" si="25"/>
        <v>324</v>
      </c>
      <c r="J518" s="19">
        <f t="shared" si="26"/>
        <v>324</v>
      </c>
      <c r="K518" s="9" t="s">
        <v>2268</v>
      </c>
    </row>
    <row r="519" spans="1:11" x14ac:dyDescent="0.2">
      <c r="A519" s="5" t="s">
        <v>49</v>
      </c>
      <c r="B519" s="5" t="s">
        <v>50</v>
      </c>
      <c r="C519" s="5" t="s">
        <v>1025</v>
      </c>
      <c r="D519" s="5">
        <v>52</v>
      </c>
      <c r="E519" s="5" t="s">
        <v>1026</v>
      </c>
      <c r="F519" s="5">
        <v>1</v>
      </c>
      <c r="G519" s="12">
        <v>1200</v>
      </c>
      <c r="H519" s="12">
        <f t="shared" si="24"/>
        <v>1200</v>
      </c>
      <c r="I519" s="19">
        <f t="shared" si="25"/>
        <v>432</v>
      </c>
      <c r="J519" s="19">
        <f t="shared" si="26"/>
        <v>432</v>
      </c>
      <c r="K519" s="9" t="s">
        <v>2268</v>
      </c>
    </row>
    <row r="520" spans="1:11" x14ac:dyDescent="0.2">
      <c r="A520" s="5" t="s">
        <v>49</v>
      </c>
      <c r="B520" s="5" t="s">
        <v>50</v>
      </c>
      <c r="C520" s="5" t="s">
        <v>1027</v>
      </c>
      <c r="D520" s="5">
        <v>54</v>
      </c>
      <c r="E520" s="5" t="s">
        <v>1028</v>
      </c>
      <c r="F520" s="5">
        <v>1</v>
      </c>
      <c r="G520" s="12">
        <v>800</v>
      </c>
      <c r="H520" s="12">
        <f t="shared" si="24"/>
        <v>800</v>
      </c>
      <c r="I520" s="19">
        <f t="shared" si="25"/>
        <v>288</v>
      </c>
      <c r="J520" s="19">
        <f t="shared" si="26"/>
        <v>288</v>
      </c>
      <c r="K520" s="9" t="s">
        <v>2268</v>
      </c>
    </row>
    <row r="521" spans="1:11" x14ac:dyDescent="0.2">
      <c r="A521" s="5" t="s">
        <v>49</v>
      </c>
      <c r="B521" s="5" t="s">
        <v>50</v>
      </c>
      <c r="C521" s="5" t="s">
        <v>1029</v>
      </c>
      <c r="D521" s="5">
        <v>56</v>
      </c>
      <c r="E521" s="5" t="s">
        <v>1030</v>
      </c>
      <c r="F521" s="5">
        <v>1</v>
      </c>
      <c r="G521" s="12">
        <v>500</v>
      </c>
      <c r="H521" s="12">
        <f t="shared" si="24"/>
        <v>500</v>
      </c>
      <c r="I521" s="19">
        <f t="shared" si="25"/>
        <v>180</v>
      </c>
      <c r="J521" s="19">
        <f t="shared" si="26"/>
        <v>180</v>
      </c>
      <c r="K521" s="9" t="s">
        <v>2268</v>
      </c>
    </row>
    <row r="522" spans="1:11" x14ac:dyDescent="0.2">
      <c r="A522" s="5" t="s">
        <v>1035</v>
      </c>
      <c r="B522" s="5" t="s">
        <v>1031</v>
      </c>
      <c r="C522" s="5" t="s">
        <v>1032</v>
      </c>
      <c r="D522" s="5" t="s">
        <v>1033</v>
      </c>
      <c r="E522" s="5" t="s">
        <v>1034</v>
      </c>
      <c r="F522" s="5">
        <v>1</v>
      </c>
      <c r="G522" s="12">
        <v>135</v>
      </c>
      <c r="H522" s="12">
        <f t="shared" si="24"/>
        <v>135</v>
      </c>
      <c r="I522" s="19">
        <f t="shared" si="25"/>
        <v>48.6</v>
      </c>
      <c r="J522" s="19">
        <f t="shared" si="26"/>
        <v>48.6</v>
      </c>
      <c r="K522" s="9" t="s">
        <v>2268</v>
      </c>
    </row>
    <row r="523" spans="1:11" x14ac:dyDescent="0.2">
      <c r="A523" s="5" t="s">
        <v>101</v>
      </c>
      <c r="B523" s="5" t="s">
        <v>1031</v>
      </c>
      <c r="C523" s="5" t="s">
        <v>1036</v>
      </c>
      <c r="D523" s="5" t="s">
        <v>1037</v>
      </c>
      <c r="E523" s="5" t="s">
        <v>1038</v>
      </c>
      <c r="F523" s="5">
        <v>1</v>
      </c>
      <c r="G523" s="12">
        <v>270</v>
      </c>
      <c r="H523" s="12">
        <f t="shared" si="24"/>
        <v>270</v>
      </c>
      <c r="I523" s="19">
        <f t="shared" si="25"/>
        <v>97.2</v>
      </c>
      <c r="J523" s="19">
        <f t="shared" si="26"/>
        <v>97.2</v>
      </c>
      <c r="K523" s="9" t="s">
        <v>2268</v>
      </c>
    </row>
    <row r="524" spans="1:11" x14ac:dyDescent="0.2">
      <c r="A524" s="5" t="s">
        <v>310</v>
      </c>
      <c r="B524" s="5" t="s">
        <v>1031</v>
      </c>
      <c r="C524" s="5" t="s">
        <v>1039</v>
      </c>
      <c r="D524" s="5" t="s">
        <v>1040</v>
      </c>
      <c r="E524" s="5" t="s">
        <v>1041</v>
      </c>
      <c r="F524" s="5">
        <v>1</v>
      </c>
      <c r="G524" s="12">
        <v>990</v>
      </c>
      <c r="H524" s="12">
        <f t="shared" si="24"/>
        <v>990</v>
      </c>
      <c r="I524" s="19">
        <f t="shared" si="25"/>
        <v>356.40000000000003</v>
      </c>
      <c r="J524" s="19">
        <f t="shared" si="26"/>
        <v>356.40000000000003</v>
      </c>
      <c r="K524" s="9" t="s">
        <v>2268</v>
      </c>
    </row>
    <row r="525" spans="1:11" x14ac:dyDescent="0.2">
      <c r="A525" s="5" t="s">
        <v>310</v>
      </c>
      <c r="B525" s="5" t="s">
        <v>1031</v>
      </c>
      <c r="C525" s="5" t="s">
        <v>1042</v>
      </c>
      <c r="D525" s="5" t="s">
        <v>1043</v>
      </c>
      <c r="E525" s="5" t="s">
        <v>1044</v>
      </c>
      <c r="F525" s="5">
        <v>1</v>
      </c>
      <c r="G525" s="12">
        <v>931.5</v>
      </c>
      <c r="H525" s="12">
        <f t="shared" si="24"/>
        <v>931.5</v>
      </c>
      <c r="I525" s="19">
        <f t="shared" si="25"/>
        <v>335.34000000000003</v>
      </c>
      <c r="J525" s="19">
        <f t="shared" si="26"/>
        <v>335.34000000000003</v>
      </c>
      <c r="K525" s="9" t="s">
        <v>2268</v>
      </c>
    </row>
    <row r="526" spans="1:11" x14ac:dyDescent="0.2">
      <c r="A526" s="5" t="s">
        <v>78</v>
      </c>
      <c r="B526" s="5" t="s">
        <v>318</v>
      </c>
      <c r="C526" s="5" t="s">
        <v>1045</v>
      </c>
      <c r="D526" s="5" t="s">
        <v>1046</v>
      </c>
      <c r="E526" s="5" t="s">
        <v>1047</v>
      </c>
      <c r="F526" s="5">
        <v>1</v>
      </c>
      <c r="G526" s="12">
        <v>2966.5</v>
      </c>
      <c r="H526" s="12">
        <f t="shared" si="24"/>
        <v>2966.5</v>
      </c>
      <c r="I526" s="19">
        <f t="shared" si="25"/>
        <v>1067.94</v>
      </c>
      <c r="J526" s="19">
        <f t="shared" si="26"/>
        <v>1067.94</v>
      </c>
      <c r="K526" s="9" t="s">
        <v>2268</v>
      </c>
    </row>
    <row r="527" spans="1:11" x14ac:dyDescent="0.2">
      <c r="A527" s="5" t="s">
        <v>1051</v>
      </c>
      <c r="B527" s="5" t="s">
        <v>1048</v>
      </c>
      <c r="C527" s="5" t="s">
        <v>1049</v>
      </c>
      <c r="D527" s="5">
        <v>122</v>
      </c>
      <c r="E527" s="5" t="s">
        <v>1050</v>
      </c>
      <c r="F527" s="5">
        <v>1</v>
      </c>
      <c r="G527" s="12">
        <v>1150</v>
      </c>
      <c r="H527" s="12">
        <f t="shared" si="24"/>
        <v>1150</v>
      </c>
      <c r="I527" s="19">
        <f t="shared" si="25"/>
        <v>414</v>
      </c>
      <c r="J527" s="19">
        <f t="shared" si="26"/>
        <v>414</v>
      </c>
      <c r="K527" s="9" t="s">
        <v>2268</v>
      </c>
    </row>
    <row r="528" spans="1:11" x14ac:dyDescent="0.2">
      <c r="A528" s="5" t="s">
        <v>49</v>
      </c>
      <c r="B528" s="5" t="s">
        <v>380</v>
      </c>
      <c r="C528" s="5" t="s">
        <v>1052</v>
      </c>
      <c r="D528" s="5">
        <v>60</v>
      </c>
      <c r="E528" s="5" t="s">
        <v>1053</v>
      </c>
      <c r="F528" s="5">
        <v>1</v>
      </c>
      <c r="G528" s="12">
        <v>580</v>
      </c>
      <c r="H528" s="12">
        <f t="shared" si="24"/>
        <v>580</v>
      </c>
      <c r="I528" s="19">
        <f t="shared" si="25"/>
        <v>208.8</v>
      </c>
      <c r="J528" s="19">
        <f t="shared" si="26"/>
        <v>208.8</v>
      </c>
      <c r="K528" s="9" t="s">
        <v>2268</v>
      </c>
    </row>
    <row r="529" spans="1:11" x14ac:dyDescent="0.2">
      <c r="A529" s="5" t="s">
        <v>1057</v>
      </c>
      <c r="B529" s="5" t="s">
        <v>41</v>
      </c>
      <c r="C529" s="5" t="s">
        <v>1054</v>
      </c>
      <c r="D529" s="5" t="s">
        <v>1055</v>
      </c>
      <c r="E529" s="5" t="s">
        <v>1056</v>
      </c>
      <c r="F529" s="5">
        <v>1</v>
      </c>
      <c r="G529" s="12">
        <v>142</v>
      </c>
      <c r="H529" s="12">
        <f t="shared" si="24"/>
        <v>142</v>
      </c>
      <c r="I529" s="19">
        <f t="shared" si="25"/>
        <v>51.120000000000005</v>
      </c>
      <c r="J529" s="19">
        <f t="shared" si="26"/>
        <v>51.120000000000005</v>
      </c>
      <c r="K529" s="9" t="s">
        <v>2268</v>
      </c>
    </row>
    <row r="530" spans="1:11" x14ac:dyDescent="0.2">
      <c r="A530" s="5" t="s">
        <v>1057</v>
      </c>
      <c r="B530" s="5" t="s">
        <v>41</v>
      </c>
      <c r="C530" s="5" t="s">
        <v>1058</v>
      </c>
      <c r="D530" s="5" t="s">
        <v>1055</v>
      </c>
      <c r="E530" s="5" t="s">
        <v>1059</v>
      </c>
      <c r="F530" s="5">
        <v>1</v>
      </c>
      <c r="G530" s="12">
        <v>203</v>
      </c>
      <c r="H530" s="12">
        <f t="shared" si="24"/>
        <v>203</v>
      </c>
      <c r="I530" s="19">
        <f t="shared" si="25"/>
        <v>73.080000000000013</v>
      </c>
      <c r="J530" s="19">
        <f t="shared" si="26"/>
        <v>73.080000000000013</v>
      </c>
      <c r="K530" s="9" t="s">
        <v>2268</v>
      </c>
    </row>
    <row r="531" spans="1:11" x14ac:dyDescent="0.2">
      <c r="A531" s="5" t="s">
        <v>1057</v>
      </c>
      <c r="B531" s="5" t="s">
        <v>41</v>
      </c>
      <c r="C531" s="5" t="s">
        <v>1060</v>
      </c>
      <c r="D531" s="5" t="s">
        <v>1061</v>
      </c>
      <c r="E531" s="5" t="s">
        <v>1062</v>
      </c>
      <c r="F531" s="5">
        <v>1</v>
      </c>
      <c r="G531" s="12">
        <v>204</v>
      </c>
      <c r="H531" s="12">
        <f t="shared" si="24"/>
        <v>204</v>
      </c>
      <c r="I531" s="19">
        <f t="shared" si="25"/>
        <v>73.44</v>
      </c>
      <c r="J531" s="19">
        <f t="shared" si="26"/>
        <v>73.44</v>
      </c>
      <c r="K531" s="9" t="s">
        <v>2268</v>
      </c>
    </row>
    <row r="532" spans="1:11" x14ac:dyDescent="0.2">
      <c r="A532" s="5" t="s">
        <v>1066</v>
      </c>
      <c r="B532" s="5" t="s">
        <v>1063</v>
      </c>
      <c r="C532" s="5" t="s">
        <v>1064</v>
      </c>
      <c r="D532" s="5">
        <v>62</v>
      </c>
      <c r="E532" s="5" t="s">
        <v>1065</v>
      </c>
      <c r="F532" s="5">
        <v>1</v>
      </c>
      <c r="G532" s="12">
        <v>1050</v>
      </c>
      <c r="H532" s="12">
        <f t="shared" si="24"/>
        <v>1050</v>
      </c>
      <c r="I532" s="19">
        <f t="shared" si="25"/>
        <v>378</v>
      </c>
      <c r="J532" s="19">
        <f t="shared" si="26"/>
        <v>378</v>
      </c>
      <c r="K532" s="9" t="s">
        <v>2268</v>
      </c>
    </row>
    <row r="533" spans="1:11" x14ac:dyDescent="0.2">
      <c r="A533" s="5" t="s">
        <v>74</v>
      </c>
      <c r="B533" s="5" t="s">
        <v>1067</v>
      </c>
      <c r="C533" s="5" t="s">
        <v>1068</v>
      </c>
      <c r="D533" s="5">
        <v>30</v>
      </c>
      <c r="E533" s="5" t="s">
        <v>1069</v>
      </c>
      <c r="F533" s="5">
        <v>5</v>
      </c>
      <c r="G533" s="12">
        <v>122</v>
      </c>
      <c r="H533" s="12">
        <f t="shared" si="24"/>
        <v>610</v>
      </c>
      <c r="I533" s="19">
        <f t="shared" si="25"/>
        <v>43.92</v>
      </c>
      <c r="J533" s="19">
        <f t="shared" si="26"/>
        <v>219.60000000000002</v>
      </c>
      <c r="K533" s="9" t="s">
        <v>2268</v>
      </c>
    </row>
    <row r="534" spans="1:11" x14ac:dyDescent="0.2">
      <c r="A534" s="5" t="s">
        <v>1074</v>
      </c>
      <c r="B534" s="5" t="s">
        <v>1070</v>
      </c>
      <c r="C534" s="5" t="s">
        <v>1071</v>
      </c>
      <c r="D534" s="5" t="s">
        <v>1072</v>
      </c>
      <c r="E534" s="5" t="s">
        <v>1073</v>
      </c>
      <c r="F534" s="5">
        <v>1</v>
      </c>
      <c r="G534" s="12">
        <v>380</v>
      </c>
      <c r="H534" s="12">
        <f t="shared" si="24"/>
        <v>380</v>
      </c>
      <c r="I534" s="19">
        <f t="shared" si="25"/>
        <v>136.80000000000001</v>
      </c>
      <c r="J534" s="19">
        <f t="shared" si="26"/>
        <v>136.80000000000001</v>
      </c>
      <c r="K534" s="9" t="s">
        <v>2268</v>
      </c>
    </row>
    <row r="535" spans="1:11" x14ac:dyDescent="0.2">
      <c r="A535" s="5" t="s">
        <v>1077</v>
      </c>
      <c r="B535" s="5" t="s">
        <v>1063</v>
      </c>
      <c r="C535" s="5" t="s">
        <v>1075</v>
      </c>
      <c r="D535" s="5">
        <v>68</v>
      </c>
      <c r="E535" s="5" t="s">
        <v>1076</v>
      </c>
      <c r="F535" s="5">
        <v>1</v>
      </c>
      <c r="G535" s="12">
        <v>741</v>
      </c>
      <c r="H535" s="12">
        <f t="shared" si="24"/>
        <v>741</v>
      </c>
      <c r="I535" s="19">
        <f t="shared" si="25"/>
        <v>266.76</v>
      </c>
      <c r="J535" s="19">
        <f t="shared" si="26"/>
        <v>266.76</v>
      </c>
      <c r="K535" s="9" t="s">
        <v>2268</v>
      </c>
    </row>
    <row r="536" spans="1:11" x14ac:dyDescent="0.2">
      <c r="A536" s="5" t="s">
        <v>1077</v>
      </c>
      <c r="B536" s="5" t="s">
        <v>1063</v>
      </c>
      <c r="C536" s="5" t="s">
        <v>1075</v>
      </c>
      <c r="D536" s="5">
        <v>74</v>
      </c>
      <c r="E536" s="5" t="s">
        <v>1076</v>
      </c>
      <c r="F536" s="5">
        <v>1</v>
      </c>
      <c r="G536" s="12">
        <v>741</v>
      </c>
      <c r="H536" s="12">
        <f t="shared" si="24"/>
        <v>741</v>
      </c>
      <c r="I536" s="19">
        <f t="shared" si="25"/>
        <v>266.76</v>
      </c>
      <c r="J536" s="19">
        <f t="shared" si="26"/>
        <v>266.76</v>
      </c>
      <c r="K536" s="9" t="s">
        <v>2268</v>
      </c>
    </row>
    <row r="537" spans="1:11" x14ac:dyDescent="0.2">
      <c r="A537" s="5" t="s">
        <v>1077</v>
      </c>
      <c r="B537" s="5" t="s">
        <v>1063</v>
      </c>
      <c r="C537" s="5" t="s">
        <v>1078</v>
      </c>
      <c r="D537" s="5">
        <v>62</v>
      </c>
      <c r="E537" s="5" t="s">
        <v>1079</v>
      </c>
      <c r="F537" s="5">
        <v>1</v>
      </c>
      <c r="G537" s="12">
        <v>741</v>
      </c>
      <c r="H537" s="12">
        <f t="shared" si="24"/>
        <v>741</v>
      </c>
      <c r="I537" s="19">
        <f t="shared" si="25"/>
        <v>266.76</v>
      </c>
      <c r="J537" s="19">
        <f t="shared" si="26"/>
        <v>266.76</v>
      </c>
      <c r="K537" s="9" t="s">
        <v>2268</v>
      </c>
    </row>
    <row r="538" spans="1:11" x14ac:dyDescent="0.2">
      <c r="A538" s="5" t="s">
        <v>1074</v>
      </c>
      <c r="B538" s="5" t="s">
        <v>1080</v>
      </c>
      <c r="C538" s="5" t="s">
        <v>1081</v>
      </c>
      <c r="D538" s="5" t="s">
        <v>1082</v>
      </c>
      <c r="E538" s="5" t="s">
        <v>1083</v>
      </c>
      <c r="F538" s="5">
        <v>1</v>
      </c>
      <c r="G538" s="12">
        <v>510</v>
      </c>
      <c r="H538" s="12">
        <f t="shared" si="24"/>
        <v>510</v>
      </c>
      <c r="I538" s="19">
        <f t="shared" si="25"/>
        <v>183.60000000000002</v>
      </c>
      <c r="J538" s="19">
        <f t="shared" si="26"/>
        <v>183.60000000000002</v>
      </c>
      <c r="K538" s="9" t="s">
        <v>2268</v>
      </c>
    </row>
    <row r="539" spans="1:11" x14ac:dyDescent="0.2">
      <c r="A539" s="5" t="s">
        <v>640</v>
      </c>
      <c r="B539" s="5" t="s">
        <v>1084</v>
      </c>
      <c r="C539" s="5" t="s">
        <v>1085</v>
      </c>
      <c r="D539" s="5">
        <v>86</v>
      </c>
      <c r="E539" s="5" t="s">
        <v>1086</v>
      </c>
      <c r="F539" s="5">
        <v>1</v>
      </c>
      <c r="G539" s="12">
        <v>326</v>
      </c>
      <c r="H539" s="12">
        <f t="shared" si="24"/>
        <v>326</v>
      </c>
      <c r="I539" s="19">
        <f t="shared" si="25"/>
        <v>117.36000000000001</v>
      </c>
      <c r="J539" s="19">
        <f t="shared" si="26"/>
        <v>117.36000000000001</v>
      </c>
      <c r="K539" s="9" t="s">
        <v>2268</v>
      </c>
    </row>
    <row r="540" spans="1:11" x14ac:dyDescent="0.2">
      <c r="A540" s="5" t="s">
        <v>1090</v>
      </c>
      <c r="B540" s="5" t="s">
        <v>1087</v>
      </c>
      <c r="C540" s="5" t="s">
        <v>1088</v>
      </c>
      <c r="D540" s="5">
        <v>68</v>
      </c>
      <c r="E540" s="5" t="s">
        <v>1089</v>
      </c>
      <c r="F540" s="5">
        <v>1</v>
      </c>
      <c r="G540" s="12">
        <v>405</v>
      </c>
      <c r="H540" s="12">
        <f t="shared" si="24"/>
        <v>405</v>
      </c>
      <c r="I540" s="19">
        <f t="shared" si="25"/>
        <v>145.80000000000001</v>
      </c>
      <c r="J540" s="19">
        <f t="shared" si="26"/>
        <v>145.80000000000001</v>
      </c>
      <c r="K540" s="9" t="s">
        <v>2268</v>
      </c>
    </row>
    <row r="541" spans="1:11" x14ac:dyDescent="0.2">
      <c r="A541" s="5" t="s">
        <v>61</v>
      </c>
      <c r="B541" s="5" t="s">
        <v>151</v>
      </c>
      <c r="C541" s="5" t="s">
        <v>1091</v>
      </c>
      <c r="D541" s="5">
        <v>64</v>
      </c>
      <c r="E541" s="5" t="s">
        <v>1092</v>
      </c>
      <c r="F541" s="5">
        <v>1</v>
      </c>
      <c r="G541" s="12">
        <v>286</v>
      </c>
      <c r="H541" s="12">
        <f t="shared" si="24"/>
        <v>286</v>
      </c>
      <c r="I541" s="19">
        <f t="shared" si="25"/>
        <v>102.96000000000002</v>
      </c>
      <c r="J541" s="19">
        <f t="shared" si="26"/>
        <v>102.96000000000002</v>
      </c>
      <c r="K541" s="9" t="s">
        <v>2268</v>
      </c>
    </row>
    <row r="542" spans="1:11" x14ac:dyDescent="0.2">
      <c r="A542" s="5" t="s">
        <v>61</v>
      </c>
      <c r="B542" s="5" t="s">
        <v>1093</v>
      </c>
      <c r="C542" s="5" t="s">
        <v>1094</v>
      </c>
      <c r="D542" s="5" t="s">
        <v>1095</v>
      </c>
      <c r="E542" s="5" t="s">
        <v>1096</v>
      </c>
      <c r="F542" s="5">
        <v>1</v>
      </c>
      <c r="G542" s="12">
        <v>1319</v>
      </c>
      <c r="H542" s="12">
        <f t="shared" si="24"/>
        <v>1319</v>
      </c>
      <c r="I542" s="19">
        <f t="shared" si="25"/>
        <v>474.84000000000009</v>
      </c>
      <c r="J542" s="19">
        <f t="shared" si="26"/>
        <v>474.84000000000009</v>
      </c>
      <c r="K542" s="9" t="s">
        <v>2268</v>
      </c>
    </row>
    <row r="543" spans="1:11" x14ac:dyDescent="0.2">
      <c r="A543" s="5" t="s">
        <v>1101</v>
      </c>
      <c r="B543" s="5" t="s">
        <v>1097</v>
      </c>
      <c r="C543" s="5" t="s">
        <v>1098</v>
      </c>
      <c r="D543" s="5" t="s">
        <v>1099</v>
      </c>
      <c r="E543" s="5" t="s">
        <v>1100</v>
      </c>
      <c r="F543" s="5">
        <v>1</v>
      </c>
      <c r="G543" s="12">
        <v>1545</v>
      </c>
      <c r="H543" s="12">
        <f t="shared" si="24"/>
        <v>1545</v>
      </c>
      <c r="I543" s="19">
        <f t="shared" si="25"/>
        <v>556.20000000000005</v>
      </c>
      <c r="J543" s="19">
        <f t="shared" si="26"/>
        <v>556.20000000000005</v>
      </c>
      <c r="K543" s="9" t="s">
        <v>2268</v>
      </c>
    </row>
    <row r="544" spans="1:11" x14ac:dyDescent="0.2">
      <c r="A544" s="5" t="s">
        <v>18</v>
      </c>
      <c r="B544" s="5" t="s">
        <v>1093</v>
      </c>
      <c r="C544" s="5" t="s">
        <v>1102</v>
      </c>
      <c r="D544" s="5" t="s">
        <v>1103</v>
      </c>
      <c r="E544" s="5" t="s">
        <v>1104</v>
      </c>
      <c r="F544" s="5">
        <v>1</v>
      </c>
      <c r="G544" s="12">
        <v>1486.65</v>
      </c>
      <c r="H544" s="12">
        <f t="shared" si="24"/>
        <v>1486.65</v>
      </c>
      <c r="I544" s="19">
        <f t="shared" si="25"/>
        <v>535.19400000000007</v>
      </c>
      <c r="J544" s="19">
        <f t="shared" si="26"/>
        <v>535.19400000000007</v>
      </c>
      <c r="K544" s="9" t="s">
        <v>2268</v>
      </c>
    </row>
    <row r="545" spans="1:11" x14ac:dyDescent="0.2">
      <c r="A545" s="5" t="s">
        <v>61</v>
      </c>
      <c r="B545" s="5" t="s">
        <v>1105</v>
      </c>
      <c r="C545" s="5" t="s">
        <v>1106</v>
      </c>
      <c r="D545" s="5">
        <v>44</v>
      </c>
      <c r="E545" s="5" t="s">
        <v>1107</v>
      </c>
      <c r="F545" s="5">
        <v>1</v>
      </c>
      <c r="G545" s="12">
        <v>1390</v>
      </c>
      <c r="H545" s="12">
        <f t="shared" si="24"/>
        <v>1390</v>
      </c>
      <c r="I545" s="19">
        <f t="shared" si="25"/>
        <v>500.40000000000003</v>
      </c>
      <c r="J545" s="19">
        <f t="shared" si="26"/>
        <v>500.40000000000003</v>
      </c>
      <c r="K545" s="9" t="s">
        <v>2268</v>
      </c>
    </row>
    <row r="546" spans="1:11" x14ac:dyDescent="0.2">
      <c r="A546" s="5" t="s">
        <v>18</v>
      </c>
      <c r="B546" s="5" t="s">
        <v>1108</v>
      </c>
      <c r="C546" s="5" t="s">
        <v>1109</v>
      </c>
      <c r="D546" s="5" t="s">
        <v>25</v>
      </c>
      <c r="E546" s="5" t="s">
        <v>1110</v>
      </c>
      <c r="F546" s="5">
        <v>1</v>
      </c>
      <c r="G546" s="12">
        <v>900</v>
      </c>
      <c r="H546" s="12">
        <f t="shared" si="24"/>
        <v>900</v>
      </c>
      <c r="I546" s="19">
        <f t="shared" si="25"/>
        <v>324</v>
      </c>
      <c r="J546" s="19">
        <f t="shared" si="26"/>
        <v>324</v>
      </c>
      <c r="K546" s="9" t="s">
        <v>2268</v>
      </c>
    </row>
    <row r="547" spans="1:11" x14ac:dyDescent="0.2">
      <c r="A547" s="5" t="s">
        <v>18</v>
      </c>
      <c r="B547" s="5" t="s">
        <v>1111</v>
      </c>
      <c r="C547" s="5" t="s">
        <v>1112</v>
      </c>
      <c r="D547" s="5">
        <v>44</v>
      </c>
      <c r="E547" s="5" t="s">
        <v>1113</v>
      </c>
      <c r="F547" s="5">
        <v>1</v>
      </c>
      <c r="G547" s="12">
        <v>1150</v>
      </c>
      <c r="H547" s="12">
        <f t="shared" si="24"/>
        <v>1150</v>
      </c>
      <c r="I547" s="19">
        <f t="shared" si="25"/>
        <v>414</v>
      </c>
      <c r="J547" s="19">
        <f t="shared" si="26"/>
        <v>414</v>
      </c>
      <c r="K547" s="9" t="s">
        <v>2268</v>
      </c>
    </row>
    <row r="548" spans="1:11" x14ac:dyDescent="0.2">
      <c r="A548" s="5" t="s">
        <v>18</v>
      </c>
      <c r="B548" s="5" t="s">
        <v>1105</v>
      </c>
      <c r="C548" s="5" t="s">
        <v>1114</v>
      </c>
      <c r="D548" s="5">
        <v>46</v>
      </c>
      <c r="E548" s="5" t="s">
        <v>1115</v>
      </c>
      <c r="F548" s="5">
        <v>1</v>
      </c>
      <c r="G548" s="12">
        <v>850</v>
      </c>
      <c r="H548" s="12">
        <f t="shared" si="24"/>
        <v>850</v>
      </c>
      <c r="I548" s="19">
        <f t="shared" si="25"/>
        <v>306</v>
      </c>
      <c r="J548" s="19">
        <f t="shared" si="26"/>
        <v>306</v>
      </c>
      <c r="K548" s="9" t="s">
        <v>2268</v>
      </c>
    </row>
    <row r="549" spans="1:11" x14ac:dyDescent="0.2">
      <c r="A549" s="5" t="s">
        <v>45</v>
      </c>
      <c r="B549" s="5" t="s">
        <v>1116</v>
      </c>
      <c r="C549" s="5" t="s">
        <v>1117</v>
      </c>
      <c r="D549" s="5">
        <v>4</v>
      </c>
      <c r="E549" s="5" t="s">
        <v>1118</v>
      </c>
      <c r="F549" s="5">
        <v>1</v>
      </c>
      <c r="G549" s="12">
        <v>347.75</v>
      </c>
      <c r="H549" s="12">
        <f t="shared" si="24"/>
        <v>347.75</v>
      </c>
      <c r="I549" s="19">
        <f t="shared" si="25"/>
        <v>125.19000000000001</v>
      </c>
      <c r="J549" s="19">
        <f t="shared" si="26"/>
        <v>125.19000000000001</v>
      </c>
      <c r="K549" s="9" t="s">
        <v>2268</v>
      </c>
    </row>
    <row r="550" spans="1:11" x14ac:dyDescent="0.2">
      <c r="A550" s="5" t="s">
        <v>1123</v>
      </c>
      <c r="B550" s="5" t="s">
        <v>1119</v>
      </c>
      <c r="C550" s="5" t="s">
        <v>1120</v>
      </c>
      <c r="D550" s="5" t="s">
        <v>1121</v>
      </c>
      <c r="E550" s="5" t="s">
        <v>1122</v>
      </c>
      <c r="F550" s="5">
        <v>1</v>
      </c>
      <c r="G550" s="12">
        <v>480</v>
      </c>
      <c r="H550" s="12">
        <f t="shared" si="24"/>
        <v>480</v>
      </c>
      <c r="I550" s="19">
        <f t="shared" si="25"/>
        <v>172.8</v>
      </c>
      <c r="J550" s="19">
        <f t="shared" si="26"/>
        <v>172.8</v>
      </c>
      <c r="K550" s="9" t="s">
        <v>2268</v>
      </c>
    </row>
    <row r="551" spans="1:11" x14ac:dyDescent="0.2">
      <c r="A551" s="5" t="s">
        <v>1127</v>
      </c>
      <c r="B551" s="5" t="s">
        <v>1124</v>
      </c>
      <c r="C551" s="5" t="s">
        <v>1125</v>
      </c>
      <c r="D551" s="5">
        <v>104</v>
      </c>
      <c r="E551" s="5" t="s">
        <v>1126</v>
      </c>
      <c r="F551" s="5">
        <v>1</v>
      </c>
      <c r="G551" s="12">
        <v>585</v>
      </c>
      <c r="H551" s="12">
        <f t="shared" si="24"/>
        <v>585</v>
      </c>
      <c r="I551" s="19">
        <f t="shared" si="25"/>
        <v>210.60000000000002</v>
      </c>
      <c r="J551" s="19">
        <f t="shared" si="26"/>
        <v>210.60000000000002</v>
      </c>
      <c r="K551" s="9" t="s">
        <v>2268</v>
      </c>
    </row>
    <row r="552" spans="1:11" x14ac:dyDescent="0.2">
      <c r="A552" s="5" t="s">
        <v>1130</v>
      </c>
      <c r="B552" s="5" t="s">
        <v>1063</v>
      </c>
      <c r="C552" s="5" t="s">
        <v>1128</v>
      </c>
      <c r="D552" s="5">
        <v>62</v>
      </c>
      <c r="E552" s="5" t="s">
        <v>1129</v>
      </c>
      <c r="F552" s="5">
        <v>1</v>
      </c>
      <c r="G552" s="12">
        <v>741</v>
      </c>
      <c r="H552" s="12">
        <f t="shared" si="24"/>
        <v>741</v>
      </c>
      <c r="I552" s="19">
        <f t="shared" si="25"/>
        <v>266.76</v>
      </c>
      <c r="J552" s="19">
        <f t="shared" si="26"/>
        <v>266.76</v>
      </c>
      <c r="K552" s="9" t="s">
        <v>2268</v>
      </c>
    </row>
    <row r="553" spans="1:11" x14ac:dyDescent="0.2">
      <c r="A553" s="5" t="s">
        <v>1130</v>
      </c>
      <c r="B553" s="5" t="s">
        <v>1063</v>
      </c>
      <c r="C553" s="5" t="s">
        <v>1128</v>
      </c>
      <c r="D553" s="5">
        <v>68</v>
      </c>
      <c r="E553" s="5" t="s">
        <v>1129</v>
      </c>
      <c r="F553" s="5">
        <v>3</v>
      </c>
      <c r="G553" s="12">
        <v>741</v>
      </c>
      <c r="H553" s="12">
        <f t="shared" si="24"/>
        <v>2223</v>
      </c>
      <c r="I553" s="19">
        <f t="shared" si="25"/>
        <v>266.76</v>
      </c>
      <c r="J553" s="19">
        <f t="shared" si="26"/>
        <v>800.28000000000009</v>
      </c>
      <c r="K553" s="9" t="s">
        <v>2268</v>
      </c>
    </row>
    <row r="554" spans="1:11" x14ac:dyDescent="0.2">
      <c r="A554" s="5" t="s">
        <v>1130</v>
      </c>
      <c r="B554" s="5" t="s">
        <v>1063</v>
      </c>
      <c r="C554" s="5" t="s">
        <v>1128</v>
      </c>
      <c r="D554" s="5">
        <v>74</v>
      </c>
      <c r="E554" s="5" t="s">
        <v>1129</v>
      </c>
      <c r="F554" s="5">
        <v>2</v>
      </c>
      <c r="G554" s="12">
        <v>741</v>
      </c>
      <c r="H554" s="12">
        <f t="shared" si="24"/>
        <v>1482</v>
      </c>
      <c r="I554" s="19">
        <f t="shared" si="25"/>
        <v>266.76</v>
      </c>
      <c r="J554" s="19">
        <f t="shared" si="26"/>
        <v>533.52</v>
      </c>
      <c r="K554" s="9" t="s">
        <v>2268</v>
      </c>
    </row>
    <row r="555" spans="1:11" x14ac:dyDescent="0.2">
      <c r="A555" s="5" t="s">
        <v>1130</v>
      </c>
      <c r="B555" s="5" t="s">
        <v>1063</v>
      </c>
      <c r="C555" s="5" t="s">
        <v>1128</v>
      </c>
      <c r="D555" s="5">
        <v>80</v>
      </c>
      <c r="E555" s="5" t="s">
        <v>1129</v>
      </c>
      <c r="F555" s="5">
        <v>1</v>
      </c>
      <c r="G555" s="12">
        <v>741</v>
      </c>
      <c r="H555" s="12">
        <f t="shared" si="24"/>
        <v>741</v>
      </c>
      <c r="I555" s="19">
        <f t="shared" si="25"/>
        <v>266.76</v>
      </c>
      <c r="J555" s="19">
        <f t="shared" si="26"/>
        <v>266.76</v>
      </c>
      <c r="K555" s="9" t="s">
        <v>2268</v>
      </c>
    </row>
    <row r="556" spans="1:11" x14ac:dyDescent="0.2">
      <c r="A556" s="5" t="s">
        <v>1133</v>
      </c>
      <c r="B556" s="5" t="s">
        <v>1063</v>
      </c>
      <c r="C556" s="5" t="s">
        <v>1131</v>
      </c>
      <c r="D556" s="5">
        <v>68</v>
      </c>
      <c r="E556" s="5" t="s">
        <v>1132</v>
      </c>
      <c r="F556" s="5">
        <v>1</v>
      </c>
      <c r="G556" s="12">
        <v>1600</v>
      </c>
      <c r="H556" s="12">
        <f t="shared" si="24"/>
        <v>1600</v>
      </c>
      <c r="I556" s="19">
        <f t="shared" si="25"/>
        <v>576</v>
      </c>
      <c r="J556" s="19">
        <f t="shared" si="26"/>
        <v>576</v>
      </c>
      <c r="K556" s="9" t="s">
        <v>2268</v>
      </c>
    </row>
    <row r="557" spans="1:11" x14ac:dyDescent="0.2">
      <c r="A557" s="5" t="s">
        <v>1137</v>
      </c>
      <c r="B557" s="5" t="s">
        <v>1134</v>
      </c>
      <c r="C557" s="5" t="s">
        <v>1135</v>
      </c>
      <c r="D557" s="5">
        <v>128</v>
      </c>
      <c r="E557" s="5" t="s">
        <v>1136</v>
      </c>
      <c r="F557" s="5">
        <v>1</v>
      </c>
      <c r="G557" s="12">
        <v>460</v>
      </c>
      <c r="H557" s="12">
        <f t="shared" si="24"/>
        <v>460</v>
      </c>
      <c r="I557" s="19">
        <f t="shared" si="25"/>
        <v>165.60000000000002</v>
      </c>
      <c r="J557" s="19">
        <f t="shared" si="26"/>
        <v>165.60000000000002</v>
      </c>
      <c r="K557" s="9" t="s">
        <v>2268</v>
      </c>
    </row>
    <row r="558" spans="1:11" x14ac:dyDescent="0.2">
      <c r="A558" s="5" t="s">
        <v>167</v>
      </c>
      <c r="B558" s="5" t="s">
        <v>1067</v>
      </c>
      <c r="C558" s="5" t="s">
        <v>1138</v>
      </c>
      <c r="D558" s="5">
        <v>30</v>
      </c>
      <c r="E558" s="5" t="s">
        <v>1139</v>
      </c>
      <c r="F558" s="5">
        <v>6</v>
      </c>
      <c r="G558" s="12">
        <v>389</v>
      </c>
      <c r="H558" s="12">
        <f t="shared" si="24"/>
        <v>2334</v>
      </c>
      <c r="I558" s="19">
        <f t="shared" si="25"/>
        <v>140.04000000000002</v>
      </c>
      <c r="J558" s="19">
        <f t="shared" si="26"/>
        <v>840.24</v>
      </c>
      <c r="K558" s="9" t="s">
        <v>2268</v>
      </c>
    </row>
    <row r="559" spans="1:11" x14ac:dyDescent="0.2">
      <c r="A559" s="5" t="s">
        <v>1074</v>
      </c>
      <c r="B559" s="5" t="s">
        <v>1070</v>
      </c>
      <c r="C559" s="5" t="s">
        <v>1140</v>
      </c>
      <c r="D559" s="5" t="s">
        <v>1141</v>
      </c>
      <c r="E559" s="5" t="s">
        <v>1142</v>
      </c>
      <c r="F559" s="5">
        <v>2</v>
      </c>
      <c r="G559" s="12">
        <v>380</v>
      </c>
      <c r="H559" s="12">
        <f t="shared" si="24"/>
        <v>760</v>
      </c>
      <c r="I559" s="19">
        <f t="shared" si="25"/>
        <v>136.80000000000001</v>
      </c>
      <c r="J559" s="19">
        <f t="shared" si="26"/>
        <v>273.60000000000002</v>
      </c>
      <c r="K559" s="9" t="s">
        <v>2268</v>
      </c>
    </row>
    <row r="560" spans="1:11" x14ac:dyDescent="0.2">
      <c r="A560" s="5" t="s">
        <v>1147</v>
      </c>
      <c r="B560" s="5" t="s">
        <v>1143</v>
      </c>
      <c r="C560" s="5" t="s">
        <v>1144</v>
      </c>
      <c r="D560" s="5" t="s">
        <v>1145</v>
      </c>
      <c r="E560" s="5" t="s">
        <v>1146</v>
      </c>
      <c r="F560" s="5">
        <v>1</v>
      </c>
      <c r="G560" s="12">
        <v>3250</v>
      </c>
      <c r="H560" s="12">
        <f t="shared" si="24"/>
        <v>3250</v>
      </c>
      <c r="I560" s="19">
        <f t="shared" si="25"/>
        <v>1170</v>
      </c>
      <c r="J560" s="19">
        <f t="shared" si="26"/>
        <v>1170</v>
      </c>
      <c r="K560" s="9" t="s">
        <v>2268</v>
      </c>
    </row>
    <row r="561" spans="1:11" x14ac:dyDescent="0.2">
      <c r="A561" s="5" t="s">
        <v>1152</v>
      </c>
      <c r="B561" s="5" t="s">
        <v>1148</v>
      </c>
      <c r="C561" s="5" t="s">
        <v>1149</v>
      </c>
      <c r="D561" s="5" t="s">
        <v>1150</v>
      </c>
      <c r="E561" s="5" t="s">
        <v>1151</v>
      </c>
      <c r="F561" s="5">
        <v>1</v>
      </c>
      <c r="G561" s="12">
        <v>2420</v>
      </c>
      <c r="H561" s="12">
        <f t="shared" si="24"/>
        <v>2420</v>
      </c>
      <c r="I561" s="19">
        <f t="shared" si="25"/>
        <v>871.2</v>
      </c>
      <c r="J561" s="19">
        <f t="shared" si="26"/>
        <v>871.2</v>
      </c>
      <c r="K561" s="9" t="s">
        <v>2268</v>
      </c>
    </row>
    <row r="562" spans="1:11" x14ac:dyDescent="0.2">
      <c r="A562" s="5" t="s">
        <v>1130</v>
      </c>
      <c r="B562" s="5" t="s">
        <v>1063</v>
      </c>
      <c r="C562" s="5" t="s">
        <v>1153</v>
      </c>
      <c r="D562" s="5">
        <v>74</v>
      </c>
      <c r="E562" s="5" t="s">
        <v>1154</v>
      </c>
      <c r="F562" s="5">
        <v>1</v>
      </c>
      <c r="G562" s="12">
        <v>741</v>
      </c>
      <c r="H562" s="12">
        <f t="shared" si="24"/>
        <v>741</v>
      </c>
      <c r="I562" s="19">
        <f t="shared" si="25"/>
        <v>266.76</v>
      </c>
      <c r="J562" s="19">
        <f t="shared" si="26"/>
        <v>266.76</v>
      </c>
      <c r="K562" s="9" t="s">
        <v>2268</v>
      </c>
    </row>
    <row r="563" spans="1:11" x14ac:dyDescent="0.2">
      <c r="A563" s="5" t="s">
        <v>1157</v>
      </c>
      <c r="B563" s="5" t="s">
        <v>1080</v>
      </c>
      <c r="C563" s="5" t="s">
        <v>1155</v>
      </c>
      <c r="D563" s="5">
        <v>92</v>
      </c>
      <c r="E563" s="5" t="s">
        <v>1156</v>
      </c>
      <c r="F563" s="5">
        <v>1</v>
      </c>
      <c r="G563" s="12">
        <v>1940</v>
      </c>
      <c r="H563" s="12">
        <f t="shared" si="24"/>
        <v>1940</v>
      </c>
      <c r="I563" s="19">
        <f t="shared" si="25"/>
        <v>698.40000000000009</v>
      </c>
      <c r="J563" s="19">
        <f t="shared" si="26"/>
        <v>698.40000000000009</v>
      </c>
      <c r="K563" s="9" t="s">
        <v>2268</v>
      </c>
    </row>
    <row r="564" spans="1:11" x14ac:dyDescent="0.2">
      <c r="A564" s="5" t="s">
        <v>164</v>
      </c>
      <c r="B564" s="5" t="s">
        <v>58</v>
      </c>
      <c r="C564" s="5" t="s">
        <v>1158</v>
      </c>
      <c r="D564" s="5">
        <v>92</v>
      </c>
      <c r="E564" s="5" t="s">
        <v>1159</v>
      </c>
      <c r="F564" s="5">
        <v>1</v>
      </c>
      <c r="G564" s="12">
        <v>86</v>
      </c>
      <c r="H564" s="12">
        <f t="shared" si="24"/>
        <v>86</v>
      </c>
      <c r="I564" s="19">
        <f t="shared" si="25"/>
        <v>30.960000000000004</v>
      </c>
      <c r="J564" s="19">
        <f t="shared" si="26"/>
        <v>30.960000000000004</v>
      </c>
      <c r="K564" s="9" t="s">
        <v>2268</v>
      </c>
    </row>
    <row r="565" spans="1:11" x14ac:dyDescent="0.2">
      <c r="A565" s="5" t="s">
        <v>49</v>
      </c>
      <c r="B565" s="5" t="s">
        <v>1160</v>
      </c>
      <c r="C565" s="5" t="s">
        <v>1161</v>
      </c>
      <c r="D565" s="5" t="s">
        <v>1162</v>
      </c>
      <c r="E565" s="5" t="s">
        <v>1163</v>
      </c>
      <c r="F565" s="5">
        <v>1</v>
      </c>
      <c r="G565" s="12">
        <v>900</v>
      </c>
      <c r="H565" s="12">
        <f t="shared" si="24"/>
        <v>900</v>
      </c>
      <c r="I565" s="19">
        <f t="shared" si="25"/>
        <v>324</v>
      </c>
      <c r="J565" s="19">
        <f t="shared" si="26"/>
        <v>324</v>
      </c>
      <c r="K565" s="9" t="s">
        <v>2268</v>
      </c>
    </row>
    <row r="566" spans="1:11" x14ac:dyDescent="0.2">
      <c r="A566" s="5" t="s">
        <v>49</v>
      </c>
      <c r="B566" s="5" t="s">
        <v>1164</v>
      </c>
      <c r="C566" s="5" t="s">
        <v>1165</v>
      </c>
      <c r="D566" s="5">
        <v>44</v>
      </c>
      <c r="E566" s="5" t="s">
        <v>1166</v>
      </c>
      <c r="F566" s="5">
        <v>1</v>
      </c>
      <c r="G566" s="12">
        <v>580</v>
      </c>
      <c r="H566" s="12">
        <f t="shared" si="24"/>
        <v>580</v>
      </c>
      <c r="I566" s="19">
        <f t="shared" si="25"/>
        <v>208.8</v>
      </c>
      <c r="J566" s="19">
        <f t="shared" si="26"/>
        <v>208.8</v>
      </c>
      <c r="K566" s="9" t="s">
        <v>2268</v>
      </c>
    </row>
    <row r="567" spans="1:11" x14ac:dyDescent="0.2">
      <c r="A567" s="5" t="s">
        <v>49</v>
      </c>
      <c r="B567" s="5" t="s">
        <v>1164</v>
      </c>
      <c r="C567" s="5" t="s">
        <v>1167</v>
      </c>
      <c r="D567" s="5">
        <v>40</v>
      </c>
      <c r="E567" s="5" t="s">
        <v>1168</v>
      </c>
      <c r="F567" s="5">
        <v>1</v>
      </c>
      <c r="G567" s="12">
        <v>400</v>
      </c>
      <c r="H567" s="12">
        <f t="shared" si="24"/>
        <v>400</v>
      </c>
      <c r="I567" s="19">
        <f t="shared" si="25"/>
        <v>144</v>
      </c>
      <c r="J567" s="19">
        <f t="shared" si="26"/>
        <v>144</v>
      </c>
      <c r="K567" s="9" t="s">
        <v>2268</v>
      </c>
    </row>
    <row r="568" spans="1:11" x14ac:dyDescent="0.2">
      <c r="A568" s="5" t="s">
        <v>49</v>
      </c>
      <c r="B568" s="5" t="s">
        <v>1164</v>
      </c>
      <c r="C568" s="5" t="s">
        <v>1169</v>
      </c>
      <c r="D568" s="5">
        <v>48</v>
      </c>
      <c r="E568" s="5" t="s">
        <v>1170</v>
      </c>
      <c r="F568" s="5">
        <v>1</v>
      </c>
      <c r="G568" s="12">
        <v>1440</v>
      </c>
      <c r="H568" s="12">
        <f t="shared" si="24"/>
        <v>1440</v>
      </c>
      <c r="I568" s="19">
        <f t="shared" si="25"/>
        <v>518.4</v>
      </c>
      <c r="J568" s="19">
        <f t="shared" si="26"/>
        <v>518.4</v>
      </c>
      <c r="K568" s="9" t="s">
        <v>2268</v>
      </c>
    </row>
    <row r="569" spans="1:11" x14ac:dyDescent="0.2">
      <c r="A569" s="5" t="s">
        <v>49</v>
      </c>
      <c r="B569" s="5" t="s">
        <v>1164</v>
      </c>
      <c r="C569" s="5" t="s">
        <v>1171</v>
      </c>
      <c r="D569" s="5">
        <v>42</v>
      </c>
      <c r="E569" s="5" t="s">
        <v>1172</v>
      </c>
      <c r="F569" s="5">
        <v>1</v>
      </c>
      <c r="G569" s="12">
        <v>600</v>
      </c>
      <c r="H569" s="12">
        <f t="shared" si="24"/>
        <v>600</v>
      </c>
      <c r="I569" s="19">
        <f t="shared" si="25"/>
        <v>216</v>
      </c>
      <c r="J569" s="19">
        <f t="shared" si="26"/>
        <v>216</v>
      </c>
      <c r="K569" s="9" t="s">
        <v>2268</v>
      </c>
    </row>
    <row r="570" spans="1:11" x14ac:dyDescent="0.2">
      <c r="A570" s="5" t="s">
        <v>49</v>
      </c>
      <c r="B570" s="5" t="s">
        <v>1164</v>
      </c>
      <c r="C570" s="5" t="s">
        <v>1173</v>
      </c>
      <c r="D570" s="5">
        <v>44</v>
      </c>
      <c r="E570" s="5" t="s">
        <v>1174</v>
      </c>
      <c r="F570" s="5">
        <v>1</v>
      </c>
      <c r="G570" s="12">
        <v>1400</v>
      </c>
      <c r="H570" s="12">
        <f t="shared" si="24"/>
        <v>1400</v>
      </c>
      <c r="I570" s="19">
        <f t="shared" si="25"/>
        <v>504</v>
      </c>
      <c r="J570" s="19">
        <f t="shared" si="26"/>
        <v>504</v>
      </c>
      <c r="K570" s="9" t="s">
        <v>2268</v>
      </c>
    </row>
    <row r="571" spans="1:11" x14ac:dyDescent="0.2">
      <c r="A571" s="5" t="s">
        <v>49</v>
      </c>
      <c r="B571" s="5" t="s">
        <v>1164</v>
      </c>
      <c r="C571" s="5" t="s">
        <v>1173</v>
      </c>
      <c r="D571" s="5">
        <v>50</v>
      </c>
      <c r="E571" s="5" t="s">
        <v>1174</v>
      </c>
      <c r="F571" s="5">
        <v>2</v>
      </c>
      <c r="G571" s="12">
        <v>1400</v>
      </c>
      <c r="H571" s="12">
        <f t="shared" si="24"/>
        <v>2800</v>
      </c>
      <c r="I571" s="19">
        <f t="shared" si="25"/>
        <v>504</v>
      </c>
      <c r="J571" s="19">
        <f t="shared" si="26"/>
        <v>1008</v>
      </c>
      <c r="K571" s="9" t="s">
        <v>2268</v>
      </c>
    </row>
    <row r="572" spans="1:11" x14ac:dyDescent="0.2">
      <c r="A572" s="5" t="s">
        <v>49</v>
      </c>
      <c r="B572" s="5" t="s">
        <v>1175</v>
      </c>
      <c r="C572" s="5" t="s">
        <v>1176</v>
      </c>
      <c r="D572" s="5" t="s">
        <v>279</v>
      </c>
      <c r="E572" s="5" t="s">
        <v>1177</v>
      </c>
      <c r="F572" s="5">
        <v>1</v>
      </c>
      <c r="G572" s="12">
        <v>1023</v>
      </c>
      <c r="H572" s="12">
        <f t="shared" si="24"/>
        <v>1023</v>
      </c>
      <c r="I572" s="19">
        <f t="shared" si="25"/>
        <v>368.28000000000003</v>
      </c>
      <c r="J572" s="19">
        <f t="shared" si="26"/>
        <v>368.28000000000003</v>
      </c>
      <c r="K572" s="9" t="s">
        <v>2268</v>
      </c>
    </row>
    <row r="573" spans="1:11" x14ac:dyDescent="0.2">
      <c r="A573" s="5" t="s">
        <v>49</v>
      </c>
      <c r="B573" s="5" t="s">
        <v>1093</v>
      </c>
      <c r="C573" s="5" t="s">
        <v>1178</v>
      </c>
      <c r="D573" s="5" t="s">
        <v>72</v>
      </c>
      <c r="E573" s="5" t="s">
        <v>1179</v>
      </c>
      <c r="F573" s="5">
        <v>1</v>
      </c>
      <c r="G573" s="12">
        <v>2039.15</v>
      </c>
      <c r="H573" s="12">
        <f t="shared" si="24"/>
        <v>2039.15</v>
      </c>
      <c r="I573" s="19">
        <f t="shared" si="25"/>
        <v>734.09400000000005</v>
      </c>
      <c r="J573" s="19">
        <f t="shared" si="26"/>
        <v>734.09400000000005</v>
      </c>
      <c r="K573" s="9" t="s">
        <v>2268</v>
      </c>
    </row>
    <row r="574" spans="1:11" x14ac:dyDescent="0.2">
      <c r="A574" s="5" t="s">
        <v>49</v>
      </c>
      <c r="B574" s="5" t="s">
        <v>1180</v>
      </c>
      <c r="C574" s="5" t="s">
        <v>1181</v>
      </c>
      <c r="D574" s="5">
        <v>42</v>
      </c>
      <c r="E574" s="5" t="s">
        <v>1182</v>
      </c>
      <c r="F574" s="5">
        <v>1</v>
      </c>
      <c r="G574" s="12">
        <v>1187.55</v>
      </c>
      <c r="H574" s="12">
        <f t="shared" si="24"/>
        <v>1187.55</v>
      </c>
      <c r="I574" s="19">
        <f t="shared" si="25"/>
        <v>427.51800000000003</v>
      </c>
      <c r="J574" s="19">
        <f t="shared" si="26"/>
        <v>427.51800000000003</v>
      </c>
      <c r="K574" s="9" t="s">
        <v>2268</v>
      </c>
    </row>
    <row r="575" spans="1:11" x14ac:dyDescent="0.2">
      <c r="A575" s="5" t="s">
        <v>49</v>
      </c>
      <c r="B575" s="5" t="s">
        <v>1180</v>
      </c>
      <c r="C575" s="5" t="s">
        <v>1181</v>
      </c>
      <c r="D575" s="5">
        <v>48</v>
      </c>
      <c r="E575" s="5" t="s">
        <v>1182</v>
      </c>
      <c r="F575" s="5">
        <v>1</v>
      </c>
      <c r="G575" s="12">
        <v>1187.55</v>
      </c>
      <c r="H575" s="12">
        <f t="shared" si="24"/>
        <v>1187.55</v>
      </c>
      <c r="I575" s="19">
        <f t="shared" si="25"/>
        <v>427.51800000000003</v>
      </c>
      <c r="J575" s="19">
        <f t="shared" si="26"/>
        <v>427.51800000000003</v>
      </c>
      <c r="K575" s="9" t="s">
        <v>2268</v>
      </c>
    </row>
    <row r="576" spans="1:11" x14ac:dyDescent="0.2">
      <c r="A576" s="5" t="s">
        <v>49</v>
      </c>
      <c r="B576" s="5" t="s">
        <v>1183</v>
      </c>
      <c r="C576" s="5" t="s">
        <v>1184</v>
      </c>
      <c r="D576" s="5">
        <v>48</v>
      </c>
      <c r="E576" s="5" t="s">
        <v>1185</v>
      </c>
      <c r="F576" s="5">
        <v>1</v>
      </c>
      <c r="G576" s="12">
        <v>1000</v>
      </c>
      <c r="H576" s="12">
        <f t="shared" si="24"/>
        <v>1000</v>
      </c>
      <c r="I576" s="19">
        <f t="shared" si="25"/>
        <v>360</v>
      </c>
      <c r="J576" s="19">
        <f t="shared" si="26"/>
        <v>360</v>
      </c>
      <c r="K576" s="9" t="s">
        <v>2268</v>
      </c>
    </row>
    <row r="577" spans="1:11" x14ac:dyDescent="0.2">
      <c r="A577" s="5" t="s">
        <v>49</v>
      </c>
      <c r="B577" s="5" t="s">
        <v>1108</v>
      </c>
      <c r="C577" s="5" t="s">
        <v>1186</v>
      </c>
      <c r="D577" s="5" t="s">
        <v>279</v>
      </c>
      <c r="E577" s="5" t="s">
        <v>1187</v>
      </c>
      <c r="F577" s="5">
        <v>1</v>
      </c>
      <c r="G577" s="12">
        <v>1225</v>
      </c>
      <c r="H577" s="12">
        <f t="shared" si="24"/>
        <v>1225</v>
      </c>
      <c r="I577" s="19">
        <f t="shared" si="25"/>
        <v>441</v>
      </c>
      <c r="J577" s="19">
        <f t="shared" si="26"/>
        <v>441</v>
      </c>
      <c r="K577" s="9" t="s">
        <v>2268</v>
      </c>
    </row>
    <row r="578" spans="1:11" x14ac:dyDescent="0.2">
      <c r="A578" s="5" t="s">
        <v>49</v>
      </c>
      <c r="B578" s="5" t="s">
        <v>1093</v>
      </c>
      <c r="C578" s="5" t="s">
        <v>1188</v>
      </c>
      <c r="D578" s="5" t="s">
        <v>25</v>
      </c>
      <c r="E578" s="5" t="s">
        <v>1189</v>
      </c>
      <c r="F578" s="5">
        <v>1</v>
      </c>
      <c r="G578" s="12">
        <v>2124.15</v>
      </c>
      <c r="H578" s="12">
        <f t="shared" si="24"/>
        <v>2124.15</v>
      </c>
      <c r="I578" s="19">
        <f t="shared" si="25"/>
        <v>764.69400000000007</v>
      </c>
      <c r="J578" s="19">
        <f t="shared" si="26"/>
        <v>764.69400000000007</v>
      </c>
      <c r="K578" s="9" t="s">
        <v>2268</v>
      </c>
    </row>
    <row r="579" spans="1:11" x14ac:dyDescent="0.2">
      <c r="A579" s="5" t="s">
        <v>22</v>
      </c>
      <c r="B579" s="5" t="s">
        <v>1190</v>
      </c>
      <c r="C579" s="5" t="s">
        <v>1191</v>
      </c>
      <c r="D579" s="5">
        <v>58</v>
      </c>
      <c r="E579" s="5" t="s">
        <v>1192</v>
      </c>
      <c r="F579" s="5">
        <v>1</v>
      </c>
      <c r="G579" s="12">
        <v>2189</v>
      </c>
      <c r="H579" s="12">
        <f t="shared" ref="H579:H642" si="27">G579*F579</f>
        <v>2189</v>
      </c>
      <c r="I579" s="19">
        <f t="shared" ref="I579:I642" si="28">(G579*90%)*40%</f>
        <v>788.04000000000008</v>
      </c>
      <c r="J579" s="19">
        <f t="shared" ref="J579:J642" si="29">(H579*90%)*40%</f>
        <v>788.04000000000008</v>
      </c>
      <c r="K579" s="9" t="s">
        <v>2268</v>
      </c>
    </row>
    <row r="580" spans="1:11" x14ac:dyDescent="0.2">
      <c r="A580" s="5" t="s">
        <v>1197</v>
      </c>
      <c r="B580" s="5" t="s">
        <v>1193</v>
      </c>
      <c r="C580" s="5" t="s">
        <v>1194</v>
      </c>
      <c r="D580" s="5" t="s">
        <v>1195</v>
      </c>
      <c r="E580" s="5" t="s">
        <v>1196</v>
      </c>
      <c r="F580" s="5">
        <v>1</v>
      </c>
      <c r="G580" s="12">
        <v>440</v>
      </c>
      <c r="H580" s="12">
        <f t="shared" si="27"/>
        <v>440</v>
      </c>
      <c r="I580" s="19">
        <f t="shared" si="28"/>
        <v>158.4</v>
      </c>
      <c r="J580" s="19">
        <f t="shared" si="29"/>
        <v>158.4</v>
      </c>
      <c r="K580" s="9" t="s">
        <v>2268</v>
      </c>
    </row>
    <row r="581" spans="1:11" x14ac:dyDescent="0.2">
      <c r="A581" s="5" t="s">
        <v>995</v>
      </c>
      <c r="B581" s="5" t="s">
        <v>1164</v>
      </c>
      <c r="C581" s="5" t="s">
        <v>1198</v>
      </c>
      <c r="D581" s="5">
        <v>50</v>
      </c>
      <c r="E581" s="5" t="s">
        <v>1199</v>
      </c>
      <c r="F581" s="5">
        <v>1</v>
      </c>
      <c r="G581" s="12">
        <v>700</v>
      </c>
      <c r="H581" s="12">
        <f t="shared" si="27"/>
        <v>700</v>
      </c>
      <c r="I581" s="19">
        <f t="shared" si="28"/>
        <v>252</v>
      </c>
      <c r="J581" s="19">
        <f t="shared" si="29"/>
        <v>252</v>
      </c>
      <c r="K581" s="9" t="s">
        <v>2268</v>
      </c>
    </row>
    <row r="582" spans="1:11" x14ac:dyDescent="0.2">
      <c r="A582" s="5" t="s">
        <v>1204</v>
      </c>
      <c r="B582" s="5" t="s">
        <v>1200</v>
      </c>
      <c r="C582" s="5" t="s">
        <v>1201</v>
      </c>
      <c r="D582" s="5" t="s">
        <v>1202</v>
      </c>
      <c r="E582" s="5" t="s">
        <v>1203</v>
      </c>
      <c r="F582" s="5">
        <v>1</v>
      </c>
      <c r="G582" s="12">
        <v>249</v>
      </c>
      <c r="H582" s="12">
        <f t="shared" si="27"/>
        <v>249</v>
      </c>
      <c r="I582" s="19">
        <f t="shared" si="28"/>
        <v>89.64</v>
      </c>
      <c r="J582" s="19">
        <f t="shared" si="29"/>
        <v>89.64</v>
      </c>
      <c r="K582" s="9" t="s">
        <v>2268</v>
      </c>
    </row>
    <row r="583" spans="1:11" x14ac:dyDescent="0.2">
      <c r="A583" s="5" t="s">
        <v>1208</v>
      </c>
      <c r="B583" s="5" t="s">
        <v>1205</v>
      </c>
      <c r="C583" s="5" t="s">
        <v>1206</v>
      </c>
      <c r="D583" s="5">
        <v>54</v>
      </c>
      <c r="E583" s="5" t="s">
        <v>1207</v>
      </c>
      <c r="F583" s="5">
        <v>1</v>
      </c>
      <c r="G583" s="12">
        <v>900</v>
      </c>
      <c r="H583" s="12">
        <f t="shared" si="27"/>
        <v>900</v>
      </c>
      <c r="I583" s="19">
        <f t="shared" si="28"/>
        <v>324</v>
      </c>
      <c r="J583" s="19">
        <f t="shared" si="29"/>
        <v>324</v>
      </c>
      <c r="K583" s="9" t="s">
        <v>2268</v>
      </c>
    </row>
    <row r="584" spans="1:11" x14ac:dyDescent="0.2">
      <c r="A584" s="5" t="s">
        <v>506</v>
      </c>
      <c r="B584" s="5" t="s">
        <v>1093</v>
      </c>
      <c r="C584" s="5" t="s">
        <v>1209</v>
      </c>
      <c r="D584" s="5" t="s">
        <v>25</v>
      </c>
      <c r="E584" s="5" t="s">
        <v>1210</v>
      </c>
      <c r="F584" s="5">
        <v>1</v>
      </c>
      <c r="G584" s="12">
        <v>1444.15</v>
      </c>
      <c r="H584" s="12">
        <f t="shared" si="27"/>
        <v>1444.15</v>
      </c>
      <c r="I584" s="19">
        <f t="shared" si="28"/>
        <v>519.89400000000012</v>
      </c>
      <c r="J584" s="19">
        <f t="shared" si="29"/>
        <v>519.89400000000012</v>
      </c>
      <c r="K584" s="9" t="s">
        <v>2268</v>
      </c>
    </row>
    <row r="585" spans="1:11" x14ac:dyDescent="0.2">
      <c r="A585" s="5" t="s">
        <v>1213</v>
      </c>
      <c r="B585" s="5" t="s">
        <v>1183</v>
      </c>
      <c r="C585" s="5" t="s">
        <v>1211</v>
      </c>
      <c r="D585" s="5" t="s">
        <v>55</v>
      </c>
      <c r="E585" s="5" t="s">
        <v>1212</v>
      </c>
      <c r="F585" s="5">
        <v>1</v>
      </c>
      <c r="G585" s="12">
        <v>400</v>
      </c>
      <c r="H585" s="12">
        <f t="shared" si="27"/>
        <v>400</v>
      </c>
      <c r="I585" s="19">
        <f t="shared" si="28"/>
        <v>144</v>
      </c>
      <c r="J585" s="19">
        <f t="shared" si="29"/>
        <v>144</v>
      </c>
      <c r="K585" s="9" t="s">
        <v>2268</v>
      </c>
    </row>
    <row r="586" spans="1:11" x14ac:dyDescent="0.2">
      <c r="A586" s="5" t="s">
        <v>506</v>
      </c>
      <c r="B586" s="5" t="s">
        <v>1214</v>
      </c>
      <c r="C586" s="5" t="s">
        <v>1215</v>
      </c>
      <c r="D586" s="5">
        <v>44</v>
      </c>
      <c r="E586" s="5" t="s">
        <v>1216</v>
      </c>
      <c r="F586" s="5">
        <v>1</v>
      </c>
      <c r="G586" s="12">
        <v>1971</v>
      </c>
      <c r="H586" s="12">
        <f t="shared" si="27"/>
        <v>1971</v>
      </c>
      <c r="I586" s="19">
        <f t="shared" si="28"/>
        <v>709.56000000000006</v>
      </c>
      <c r="J586" s="19">
        <f t="shared" si="29"/>
        <v>709.56000000000006</v>
      </c>
      <c r="K586" s="9" t="s">
        <v>2268</v>
      </c>
    </row>
    <row r="587" spans="1:11" x14ac:dyDescent="0.2">
      <c r="A587" s="5" t="s">
        <v>263</v>
      </c>
      <c r="B587" s="5" t="s">
        <v>168</v>
      </c>
      <c r="C587" s="5" t="s">
        <v>1217</v>
      </c>
      <c r="D587" s="5" t="s">
        <v>25</v>
      </c>
      <c r="E587" s="5" t="s">
        <v>1218</v>
      </c>
      <c r="F587" s="5">
        <v>1</v>
      </c>
      <c r="G587" s="12">
        <v>548</v>
      </c>
      <c r="H587" s="12">
        <f t="shared" si="27"/>
        <v>548</v>
      </c>
      <c r="I587" s="19">
        <f t="shared" si="28"/>
        <v>197.28</v>
      </c>
      <c r="J587" s="19">
        <f t="shared" si="29"/>
        <v>197.28</v>
      </c>
      <c r="K587" s="9" t="s">
        <v>2268</v>
      </c>
    </row>
    <row r="588" spans="1:11" x14ac:dyDescent="0.2">
      <c r="A588" s="5" t="s">
        <v>1221</v>
      </c>
      <c r="B588" s="5" t="s">
        <v>185</v>
      </c>
      <c r="C588" s="5" t="s">
        <v>1219</v>
      </c>
      <c r="D588" s="5">
        <v>4</v>
      </c>
      <c r="E588" s="5" t="s">
        <v>1220</v>
      </c>
      <c r="F588" s="5">
        <v>1</v>
      </c>
      <c r="G588" s="12">
        <v>212</v>
      </c>
      <c r="H588" s="12">
        <f t="shared" si="27"/>
        <v>212</v>
      </c>
      <c r="I588" s="19">
        <f t="shared" si="28"/>
        <v>76.320000000000007</v>
      </c>
      <c r="J588" s="19">
        <f t="shared" si="29"/>
        <v>76.320000000000007</v>
      </c>
      <c r="K588" s="9" t="s">
        <v>2268</v>
      </c>
    </row>
    <row r="589" spans="1:11" x14ac:dyDescent="0.2">
      <c r="A589" s="5" t="s">
        <v>1225</v>
      </c>
      <c r="B589" s="5" t="s">
        <v>295</v>
      </c>
      <c r="C589" s="5" t="s">
        <v>1222</v>
      </c>
      <c r="D589" s="5" t="s">
        <v>1223</v>
      </c>
      <c r="E589" s="5" t="s">
        <v>1224</v>
      </c>
      <c r="F589" s="5">
        <v>1</v>
      </c>
      <c r="G589" s="12">
        <v>417.05</v>
      </c>
      <c r="H589" s="12">
        <f t="shared" si="27"/>
        <v>417.05</v>
      </c>
      <c r="I589" s="19">
        <f t="shared" si="28"/>
        <v>150.13800000000001</v>
      </c>
      <c r="J589" s="19">
        <f t="shared" si="29"/>
        <v>150.13800000000001</v>
      </c>
      <c r="K589" s="9" t="s">
        <v>2268</v>
      </c>
    </row>
    <row r="590" spans="1:11" x14ac:dyDescent="0.2">
      <c r="A590" s="5" t="s">
        <v>1225</v>
      </c>
      <c r="B590" s="5" t="s">
        <v>295</v>
      </c>
      <c r="C590" s="5" t="s">
        <v>1226</v>
      </c>
      <c r="D590" s="5" t="s">
        <v>1227</v>
      </c>
      <c r="E590" s="5" t="s">
        <v>1228</v>
      </c>
      <c r="F590" s="5">
        <v>1</v>
      </c>
      <c r="G590" s="12">
        <v>484</v>
      </c>
      <c r="H590" s="12">
        <f t="shared" si="27"/>
        <v>484</v>
      </c>
      <c r="I590" s="19">
        <f t="shared" si="28"/>
        <v>174.24</v>
      </c>
      <c r="J590" s="19">
        <f t="shared" si="29"/>
        <v>174.24</v>
      </c>
      <c r="K590" s="9" t="s">
        <v>2268</v>
      </c>
    </row>
    <row r="591" spans="1:11" x14ac:dyDescent="0.2">
      <c r="A591" s="5" t="s">
        <v>1231</v>
      </c>
      <c r="B591" s="5" t="s">
        <v>286</v>
      </c>
      <c r="C591" s="5" t="s">
        <v>1229</v>
      </c>
      <c r="D591" s="5">
        <v>3</v>
      </c>
      <c r="E591" s="5" t="s">
        <v>1230</v>
      </c>
      <c r="F591" s="5">
        <v>1</v>
      </c>
      <c r="G591" s="12">
        <v>338.3</v>
      </c>
      <c r="H591" s="12">
        <f t="shared" si="27"/>
        <v>338.3</v>
      </c>
      <c r="I591" s="19">
        <f t="shared" si="28"/>
        <v>121.78800000000001</v>
      </c>
      <c r="J591" s="19">
        <f t="shared" si="29"/>
        <v>121.78800000000001</v>
      </c>
      <c r="K591" s="9" t="s">
        <v>2268</v>
      </c>
    </row>
    <row r="592" spans="1:11" x14ac:dyDescent="0.2">
      <c r="A592" s="5" t="s">
        <v>1234</v>
      </c>
      <c r="B592" s="5" t="s">
        <v>168</v>
      </c>
      <c r="C592" s="5" t="s">
        <v>1232</v>
      </c>
      <c r="D592" s="5">
        <v>52</v>
      </c>
      <c r="E592" s="5" t="s">
        <v>1233</v>
      </c>
      <c r="F592" s="5">
        <v>1</v>
      </c>
      <c r="G592" s="12">
        <v>471</v>
      </c>
      <c r="H592" s="12">
        <f t="shared" si="27"/>
        <v>471</v>
      </c>
      <c r="I592" s="19">
        <f t="shared" si="28"/>
        <v>169.56000000000003</v>
      </c>
      <c r="J592" s="19">
        <f t="shared" si="29"/>
        <v>169.56000000000003</v>
      </c>
      <c r="K592" s="9" t="s">
        <v>2268</v>
      </c>
    </row>
    <row r="593" spans="1:11" x14ac:dyDescent="0.2">
      <c r="A593" s="5" t="s">
        <v>1237</v>
      </c>
      <c r="B593" s="5" t="s">
        <v>168</v>
      </c>
      <c r="C593" s="5" t="s">
        <v>1235</v>
      </c>
      <c r="D593" s="5" t="s">
        <v>1095</v>
      </c>
      <c r="E593" s="5" t="s">
        <v>1236</v>
      </c>
      <c r="F593" s="5">
        <v>1</v>
      </c>
      <c r="G593" s="12">
        <v>357</v>
      </c>
      <c r="H593" s="12">
        <f t="shared" si="27"/>
        <v>357</v>
      </c>
      <c r="I593" s="19">
        <f t="shared" si="28"/>
        <v>128.52000000000001</v>
      </c>
      <c r="J593" s="19">
        <f t="shared" si="29"/>
        <v>128.52000000000001</v>
      </c>
      <c r="K593" s="9" t="s">
        <v>2268</v>
      </c>
    </row>
    <row r="594" spans="1:11" x14ac:dyDescent="0.2">
      <c r="A594" s="5" t="s">
        <v>263</v>
      </c>
      <c r="B594" s="5" t="s">
        <v>168</v>
      </c>
      <c r="C594" s="5" t="s">
        <v>1238</v>
      </c>
      <c r="D594" s="5">
        <v>52</v>
      </c>
      <c r="E594" s="5" t="s">
        <v>1239</v>
      </c>
      <c r="F594" s="5">
        <v>1</v>
      </c>
      <c r="G594" s="12">
        <v>408</v>
      </c>
      <c r="H594" s="12">
        <f t="shared" si="27"/>
        <v>408</v>
      </c>
      <c r="I594" s="19">
        <f t="shared" si="28"/>
        <v>146.88</v>
      </c>
      <c r="J594" s="19">
        <f t="shared" si="29"/>
        <v>146.88</v>
      </c>
      <c r="K594" s="9" t="s">
        <v>2268</v>
      </c>
    </row>
    <row r="595" spans="1:11" x14ac:dyDescent="0.2">
      <c r="A595" s="5" t="s">
        <v>263</v>
      </c>
      <c r="B595" s="5" t="s">
        <v>168</v>
      </c>
      <c r="C595" s="5" t="s">
        <v>1240</v>
      </c>
      <c r="D595" s="5" t="s">
        <v>273</v>
      </c>
      <c r="E595" s="5" t="s">
        <v>1241</v>
      </c>
      <c r="F595" s="5">
        <v>1</v>
      </c>
      <c r="G595" s="12">
        <v>599</v>
      </c>
      <c r="H595" s="12">
        <f t="shared" si="27"/>
        <v>599</v>
      </c>
      <c r="I595" s="19">
        <f t="shared" si="28"/>
        <v>215.64000000000001</v>
      </c>
      <c r="J595" s="19">
        <f t="shared" si="29"/>
        <v>215.64000000000001</v>
      </c>
      <c r="K595" s="9" t="s">
        <v>2268</v>
      </c>
    </row>
    <row r="596" spans="1:11" x14ac:dyDescent="0.2">
      <c r="A596" s="5" t="s">
        <v>263</v>
      </c>
      <c r="B596" s="5" t="s">
        <v>168</v>
      </c>
      <c r="C596" s="5" t="s">
        <v>1242</v>
      </c>
      <c r="D596" s="5" t="s">
        <v>271</v>
      </c>
      <c r="E596" s="5" t="s">
        <v>1243</v>
      </c>
      <c r="F596" s="5">
        <v>1</v>
      </c>
      <c r="G596" s="12">
        <v>599</v>
      </c>
      <c r="H596" s="12">
        <f t="shared" si="27"/>
        <v>599</v>
      </c>
      <c r="I596" s="19">
        <f t="shared" si="28"/>
        <v>215.64000000000001</v>
      </c>
      <c r="J596" s="19">
        <f t="shared" si="29"/>
        <v>215.64000000000001</v>
      </c>
      <c r="K596" s="9" t="s">
        <v>2268</v>
      </c>
    </row>
    <row r="597" spans="1:11" x14ac:dyDescent="0.2">
      <c r="A597" s="5" t="s">
        <v>263</v>
      </c>
      <c r="B597" s="5" t="s">
        <v>168</v>
      </c>
      <c r="C597" s="5" t="s">
        <v>1244</v>
      </c>
      <c r="D597" s="5" t="s">
        <v>279</v>
      </c>
      <c r="E597" s="5" t="s">
        <v>1245</v>
      </c>
      <c r="F597" s="5">
        <v>1</v>
      </c>
      <c r="G597" s="12">
        <v>510</v>
      </c>
      <c r="H597" s="12">
        <f t="shared" si="27"/>
        <v>510</v>
      </c>
      <c r="I597" s="19">
        <f t="shared" si="28"/>
        <v>183.60000000000002</v>
      </c>
      <c r="J597" s="19">
        <f t="shared" si="29"/>
        <v>183.60000000000002</v>
      </c>
      <c r="K597" s="9" t="s">
        <v>2268</v>
      </c>
    </row>
    <row r="598" spans="1:11" x14ac:dyDescent="0.2">
      <c r="A598" s="5" t="s">
        <v>1248</v>
      </c>
      <c r="B598" s="5" t="s">
        <v>168</v>
      </c>
      <c r="C598" s="5" t="s">
        <v>1246</v>
      </c>
      <c r="D598" s="5" t="s">
        <v>25</v>
      </c>
      <c r="E598" s="5" t="s">
        <v>1247</v>
      </c>
      <c r="F598" s="5">
        <v>1</v>
      </c>
      <c r="G598" s="12">
        <v>586</v>
      </c>
      <c r="H598" s="12">
        <f t="shared" si="27"/>
        <v>586</v>
      </c>
      <c r="I598" s="19">
        <f t="shared" si="28"/>
        <v>210.96</v>
      </c>
      <c r="J598" s="19">
        <f t="shared" si="29"/>
        <v>210.96</v>
      </c>
      <c r="K598" s="9" t="s">
        <v>2268</v>
      </c>
    </row>
    <row r="599" spans="1:11" x14ac:dyDescent="0.2">
      <c r="A599" s="5" t="s">
        <v>281</v>
      </c>
      <c r="B599" s="5" t="s">
        <v>168</v>
      </c>
      <c r="C599" s="5" t="s">
        <v>1249</v>
      </c>
      <c r="D599" s="5" t="s">
        <v>1250</v>
      </c>
      <c r="E599" s="5" t="s">
        <v>1251</v>
      </c>
      <c r="F599" s="5">
        <v>1</v>
      </c>
      <c r="G599" s="12">
        <v>639</v>
      </c>
      <c r="H599" s="12">
        <f t="shared" si="27"/>
        <v>639</v>
      </c>
      <c r="I599" s="19">
        <f t="shared" si="28"/>
        <v>230.04000000000002</v>
      </c>
      <c r="J599" s="19">
        <f t="shared" si="29"/>
        <v>230.04000000000002</v>
      </c>
      <c r="K599" s="9" t="s">
        <v>2268</v>
      </c>
    </row>
    <row r="600" spans="1:11" x14ac:dyDescent="0.2">
      <c r="A600" s="5" t="s">
        <v>49</v>
      </c>
      <c r="B600" s="5" t="s">
        <v>1093</v>
      </c>
      <c r="C600" s="5" t="s">
        <v>1252</v>
      </c>
      <c r="D600" s="5" t="s">
        <v>279</v>
      </c>
      <c r="E600" s="5" t="s">
        <v>1253</v>
      </c>
      <c r="F600" s="5">
        <v>1</v>
      </c>
      <c r="G600" s="12">
        <v>2375</v>
      </c>
      <c r="H600" s="12">
        <f t="shared" si="27"/>
        <v>2375</v>
      </c>
      <c r="I600" s="19">
        <f t="shared" si="28"/>
        <v>855</v>
      </c>
      <c r="J600" s="19">
        <f t="shared" si="29"/>
        <v>855</v>
      </c>
      <c r="K600" s="9" t="s">
        <v>2268</v>
      </c>
    </row>
    <row r="601" spans="1:11" x14ac:dyDescent="0.2">
      <c r="A601" s="5" t="s">
        <v>1257</v>
      </c>
      <c r="B601" s="5" t="s">
        <v>1254</v>
      </c>
      <c r="C601" s="5" t="s">
        <v>1255</v>
      </c>
      <c r="D601" s="5">
        <v>146</v>
      </c>
      <c r="E601" s="5" t="s">
        <v>1256</v>
      </c>
      <c r="F601" s="5">
        <v>1</v>
      </c>
      <c r="G601" s="12">
        <v>630</v>
      </c>
      <c r="H601" s="12">
        <f t="shared" si="27"/>
        <v>630</v>
      </c>
      <c r="I601" s="19">
        <f t="shared" si="28"/>
        <v>226.8</v>
      </c>
      <c r="J601" s="19">
        <f t="shared" si="29"/>
        <v>226.8</v>
      </c>
      <c r="K601" s="9" t="s">
        <v>2268</v>
      </c>
    </row>
    <row r="602" spans="1:11" x14ac:dyDescent="0.2">
      <c r="A602" s="5" t="s">
        <v>1260</v>
      </c>
      <c r="B602" s="5" t="s">
        <v>1254</v>
      </c>
      <c r="C602" s="5" t="s">
        <v>1258</v>
      </c>
      <c r="D602" s="5">
        <v>134</v>
      </c>
      <c r="E602" s="5" t="s">
        <v>1259</v>
      </c>
      <c r="F602" s="5">
        <v>1</v>
      </c>
      <c r="G602" s="12">
        <v>510</v>
      </c>
      <c r="H602" s="12">
        <f t="shared" si="27"/>
        <v>510</v>
      </c>
      <c r="I602" s="19">
        <f t="shared" si="28"/>
        <v>183.60000000000002</v>
      </c>
      <c r="J602" s="19">
        <f t="shared" si="29"/>
        <v>183.60000000000002</v>
      </c>
      <c r="K602" s="9" t="s">
        <v>2268</v>
      </c>
    </row>
    <row r="603" spans="1:11" x14ac:dyDescent="0.2">
      <c r="A603" s="5" t="s">
        <v>1257</v>
      </c>
      <c r="B603" s="5" t="s">
        <v>1254</v>
      </c>
      <c r="C603" s="5" t="s">
        <v>1261</v>
      </c>
      <c r="D603" s="5">
        <v>146</v>
      </c>
      <c r="E603" s="5" t="s">
        <v>1262</v>
      </c>
      <c r="F603" s="5">
        <v>1</v>
      </c>
      <c r="G603" s="12">
        <v>690</v>
      </c>
      <c r="H603" s="12">
        <f t="shared" si="27"/>
        <v>690</v>
      </c>
      <c r="I603" s="19">
        <f t="shared" si="28"/>
        <v>248.4</v>
      </c>
      <c r="J603" s="19">
        <f t="shared" si="29"/>
        <v>248.4</v>
      </c>
      <c r="K603" s="9" t="s">
        <v>2268</v>
      </c>
    </row>
    <row r="604" spans="1:11" x14ac:dyDescent="0.2">
      <c r="A604" s="5" t="s">
        <v>1257</v>
      </c>
      <c r="B604" s="5" t="s">
        <v>1263</v>
      </c>
      <c r="C604" s="5" t="s">
        <v>1264</v>
      </c>
      <c r="D604" s="5">
        <v>120</v>
      </c>
      <c r="E604" s="5" t="s">
        <v>1265</v>
      </c>
      <c r="F604" s="5">
        <v>1</v>
      </c>
      <c r="G604" s="12">
        <v>590</v>
      </c>
      <c r="H604" s="12">
        <f t="shared" si="27"/>
        <v>590</v>
      </c>
      <c r="I604" s="19">
        <f t="shared" si="28"/>
        <v>212.4</v>
      </c>
      <c r="J604" s="19">
        <f t="shared" si="29"/>
        <v>212.4</v>
      </c>
      <c r="K604" s="9" t="s">
        <v>2268</v>
      </c>
    </row>
    <row r="605" spans="1:11" x14ac:dyDescent="0.2">
      <c r="A605" s="5" t="s">
        <v>1257</v>
      </c>
      <c r="B605" s="5" t="s">
        <v>1254</v>
      </c>
      <c r="C605" s="5" t="s">
        <v>1266</v>
      </c>
      <c r="D605" s="5">
        <v>140</v>
      </c>
      <c r="E605" s="5" t="s">
        <v>1267</v>
      </c>
      <c r="F605" s="5">
        <v>1</v>
      </c>
      <c r="G605" s="12">
        <v>570</v>
      </c>
      <c r="H605" s="12">
        <f t="shared" si="27"/>
        <v>570</v>
      </c>
      <c r="I605" s="19">
        <f t="shared" si="28"/>
        <v>205.20000000000002</v>
      </c>
      <c r="J605" s="19">
        <f t="shared" si="29"/>
        <v>205.20000000000002</v>
      </c>
      <c r="K605" s="9" t="s">
        <v>2268</v>
      </c>
    </row>
    <row r="606" spans="1:11" x14ac:dyDescent="0.2">
      <c r="A606" s="5" t="s">
        <v>18</v>
      </c>
      <c r="B606" s="5" t="s">
        <v>1268</v>
      </c>
      <c r="C606" s="5" t="s">
        <v>1269</v>
      </c>
      <c r="D606" s="5" t="s">
        <v>1270</v>
      </c>
      <c r="E606" s="5" t="s">
        <v>1271</v>
      </c>
      <c r="F606" s="5">
        <v>1</v>
      </c>
      <c r="G606" s="12">
        <v>490</v>
      </c>
      <c r="H606" s="12">
        <f t="shared" si="27"/>
        <v>490</v>
      </c>
      <c r="I606" s="19">
        <f t="shared" si="28"/>
        <v>176.4</v>
      </c>
      <c r="J606" s="19">
        <f t="shared" si="29"/>
        <v>176.4</v>
      </c>
      <c r="K606" s="9" t="s">
        <v>2268</v>
      </c>
    </row>
    <row r="607" spans="1:11" x14ac:dyDescent="0.2">
      <c r="A607" s="5" t="s">
        <v>18</v>
      </c>
      <c r="B607" s="5" t="s">
        <v>1268</v>
      </c>
      <c r="C607" s="5" t="s">
        <v>1272</v>
      </c>
      <c r="D607" s="5" t="s">
        <v>1273</v>
      </c>
      <c r="E607" s="5" t="s">
        <v>1274</v>
      </c>
      <c r="F607" s="5">
        <v>1</v>
      </c>
      <c r="G607" s="12">
        <v>830</v>
      </c>
      <c r="H607" s="12">
        <f t="shared" si="27"/>
        <v>830</v>
      </c>
      <c r="I607" s="19">
        <f t="shared" si="28"/>
        <v>298.8</v>
      </c>
      <c r="J607" s="19">
        <f t="shared" si="29"/>
        <v>298.8</v>
      </c>
      <c r="K607" s="9" t="s">
        <v>2268</v>
      </c>
    </row>
    <row r="608" spans="1:11" x14ac:dyDescent="0.2">
      <c r="A608" s="5" t="s">
        <v>727</v>
      </c>
      <c r="B608" s="5" t="s">
        <v>626</v>
      </c>
      <c r="C608" s="5" t="s">
        <v>1275</v>
      </c>
      <c r="D608" s="5">
        <v>62</v>
      </c>
      <c r="E608" s="5" t="s">
        <v>1276</v>
      </c>
      <c r="F608" s="5">
        <v>1</v>
      </c>
      <c r="G608" s="12">
        <v>376</v>
      </c>
      <c r="H608" s="12">
        <f t="shared" si="27"/>
        <v>376</v>
      </c>
      <c r="I608" s="19">
        <f t="shared" si="28"/>
        <v>135.36000000000001</v>
      </c>
      <c r="J608" s="19">
        <f t="shared" si="29"/>
        <v>135.36000000000001</v>
      </c>
      <c r="K608" s="9" t="s">
        <v>2268</v>
      </c>
    </row>
    <row r="609" spans="1:11" x14ac:dyDescent="0.2">
      <c r="A609" s="5" t="s">
        <v>61</v>
      </c>
      <c r="B609" s="5" t="s">
        <v>121</v>
      </c>
      <c r="C609" s="5" t="s">
        <v>1277</v>
      </c>
      <c r="D609" s="5">
        <v>122</v>
      </c>
      <c r="E609" s="5" t="s">
        <v>1278</v>
      </c>
      <c r="F609" s="5">
        <v>1</v>
      </c>
      <c r="G609" s="12">
        <v>1270</v>
      </c>
      <c r="H609" s="12">
        <f t="shared" si="27"/>
        <v>1270</v>
      </c>
      <c r="I609" s="19">
        <f t="shared" si="28"/>
        <v>457.20000000000005</v>
      </c>
      <c r="J609" s="19">
        <f t="shared" si="29"/>
        <v>457.20000000000005</v>
      </c>
      <c r="K609" s="9" t="s">
        <v>2268</v>
      </c>
    </row>
    <row r="610" spans="1:11" x14ac:dyDescent="0.2">
      <c r="A610" s="5" t="s">
        <v>142</v>
      </c>
      <c r="B610" s="5" t="s">
        <v>121</v>
      </c>
      <c r="C610" s="5" t="s">
        <v>1279</v>
      </c>
      <c r="D610" s="5">
        <v>122</v>
      </c>
      <c r="E610" s="5" t="s">
        <v>1280</v>
      </c>
      <c r="F610" s="5">
        <v>1</v>
      </c>
      <c r="G610" s="12">
        <v>1560</v>
      </c>
      <c r="H610" s="12">
        <f t="shared" si="27"/>
        <v>1560</v>
      </c>
      <c r="I610" s="19">
        <f t="shared" si="28"/>
        <v>561.6</v>
      </c>
      <c r="J610" s="19">
        <f t="shared" si="29"/>
        <v>561.6</v>
      </c>
      <c r="K610" s="9" t="s">
        <v>2268</v>
      </c>
    </row>
    <row r="611" spans="1:11" x14ac:dyDescent="0.2">
      <c r="A611" s="5" t="s">
        <v>1283</v>
      </c>
      <c r="B611" s="5" t="s">
        <v>121</v>
      </c>
      <c r="C611" s="5" t="s">
        <v>1281</v>
      </c>
      <c r="D611" s="5">
        <v>164</v>
      </c>
      <c r="E611" s="5" t="s">
        <v>1282</v>
      </c>
      <c r="F611" s="5">
        <v>1</v>
      </c>
      <c r="G611" s="12">
        <v>1750</v>
      </c>
      <c r="H611" s="12">
        <f t="shared" si="27"/>
        <v>1750</v>
      </c>
      <c r="I611" s="19">
        <f t="shared" si="28"/>
        <v>630</v>
      </c>
      <c r="J611" s="19">
        <f t="shared" si="29"/>
        <v>630</v>
      </c>
      <c r="K611" s="9" t="s">
        <v>2268</v>
      </c>
    </row>
    <row r="612" spans="1:11" x14ac:dyDescent="0.2">
      <c r="A612" s="5" t="s">
        <v>1288</v>
      </c>
      <c r="B612" s="5" t="s">
        <v>1284</v>
      </c>
      <c r="C612" s="5" t="s">
        <v>1285</v>
      </c>
      <c r="D612" s="5" t="s">
        <v>1286</v>
      </c>
      <c r="E612" s="5" t="s">
        <v>1287</v>
      </c>
      <c r="F612" s="5">
        <v>1</v>
      </c>
      <c r="G612" s="12">
        <v>269</v>
      </c>
      <c r="H612" s="12">
        <f t="shared" si="27"/>
        <v>269</v>
      </c>
      <c r="I612" s="19">
        <f t="shared" si="28"/>
        <v>96.84</v>
      </c>
      <c r="J612" s="19">
        <f t="shared" si="29"/>
        <v>96.84</v>
      </c>
      <c r="K612" s="9" t="s">
        <v>2268</v>
      </c>
    </row>
    <row r="613" spans="1:11" x14ac:dyDescent="0.2">
      <c r="A613" s="5" t="s">
        <v>1292</v>
      </c>
      <c r="B613" s="5" t="s">
        <v>151</v>
      </c>
      <c r="C613" s="5" t="s">
        <v>1289</v>
      </c>
      <c r="D613" s="5" t="s">
        <v>1290</v>
      </c>
      <c r="E613" s="5" t="s">
        <v>1291</v>
      </c>
      <c r="F613" s="5">
        <v>1</v>
      </c>
      <c r="G613" s="12">
        <v>429</v>
      </c>
      <c r="H613" s="12">
        <f t="shared" si="27"/>
        <v>429</v>
      </c>
      <c r="I613" s="19">
        <f t="shared" si="28"/>
        <v>154.44000000000003</v>
      </c>
      <c r="J613" s="19">
        <f t="shared" si="29"/>
        <v>154.44000000000003</v>
      </c>
      <c r="K613" s="9" t="s">
        <v>2268</v>
      </c>
    </row>
    <row r="614" spans="1:11" x14ac:dyDescent="0.2">
      <c r="A614" s="5" t="s">
        <v>1295</v>
      </c>
      <c r="B614" s="5" t="s">
        <v>65</v>
      </c>
      <c r="C614" s="5" t="s">
        <v>1293</v>
      </c>
      <c r="D614" s="5" t="s">
        <v>279</v>
      </c>
      <c r="E614" s="5" t="s">
        <v>1294</v>
      </c>
      <c r="F614" s="5">
        <v>1</v>
      </c>
      <c r="G614" s="12">
        <v>646</v>
      </c>
      <c r="H614" s="12">
        <f t="shared" si="27"/>
        <v>646</v>
      </c>
      <c r="I614" s="19">
        <f t="shared" si="28"/>
        <v>232.56</v>
      </c>
      <c r="J614" s="19">
        <f t="shared" si="29"/>
        <v>232.56</v>
      </c>
      <c r="K614" s="9" t="s">
        <v>2268</v>
      </c>
    </row>
    <row r="615" spans="1:11" x14ac:dyDescent="0.2">
      <c r="A615" s="5" t="s">
        <v>91</v>
      </c>
      <c r="B615" s="5" t="s">
        <v>1296</v>
      </c>
      <c r="C615" s="5" t="s">
        <v>1297</v>
      </c>
      <c r="D615" s="5">
        <v>44</v>
      </c>
      <c r="E615" s="5" t="s">
        <v>1298</v>
      </c>
      <c r="F615" s="5">
        <v>1</v>
      </c>
      <c r="G615" s="12">
        <v>3260</v>
      </c>
      <c r="H615" s="12">
        <f t="shared" si="27"/>
        <v>3260</v>
      </c>
      <c r="I615" s="19">
        <f t="shared" si="28"/>
        <v>1173.6000000000001</v>
      </c>
      <c r="J615" s="19">
        <f t="shared" si="29"/>
        <v>1173.6000000000001</v>
      </c>
      <c r="K615" s="9" t="s">
        <v>2268</v>
      </c>
    </row>
    <row r="616" spans="1:11" x14ac:dyDescent="0.2">
      <c r="A616" s="5" t="s">
        <v>1302</v>
      </c>
      <c r="B616" s="5" t="s">
        <v>1299</v>
      </c>
      <c r="C616" s="5" t="s">
        <v>1300</v>
      </c>
      <c r="D616" s="5">
        <v>42</v>
      </c>
      <c r="E616" s="5" t="s">
        <v>1301</v>
      </c>
      <c r="F616" s="5">
        <v>1</v>
      </c>
      <c r="G616" s="12">
        <v>3900</v>
      </c>
      <c r="H616" s="12">
        <f t="shared" si="27"/>
        <v>3900</v>
      </c>
      <c r="I616" s="19">
        <f t="shared" si="28"/>
        <v>1404</v>
      </c>
      <c r="J616" s="19">
        <f t="shared" si="29"/>
        <v>1404</v>
      </c>
      <c r="K616" s="9" t="s">
        <v>2268</v>
      </c>
    </row>
    <row r="617" spans="1:11" x14ac:dyDescent="0.2">
      <c r="A617" s="5" t="s">
        <v>1306</v>
      </c>
      <c r="B617" s="5" t="s">
        <v>1303</v>
      </c>
      <c r="C617" s="5" t="s">
        <v>1304</v>
      </c>
      <c r="D617" s="5">
        <v>54</v>
      </c>
      <c r="E617" s="5" t="s">
        <v>1305</v>
      </c>
      <c r="F617" s="5">
        <v>1</v>
      </c>
      <c r="G617" s="12">
        <v>1550</v>
      </c>
      <c r="H617" s="12">
        <f t="shared" si="27"/>
        <v>1550</v>
      </c>
      <c r="I617" s="19">
        <f t="shared" si="28"/>
        <v>558</v>
      </c>
      <c r="J617" s="19">
        <f t="shared" si="29"/>
        <v>558</v>
      </c>
      <c r="K617" s="9" t="s">
        <v>2268</v>
      </c>
    </row>
    <row r="618" spans="1:11" x14ac:dyDescent="0.2">
      <c r="A618" s="5" t="s">
        <v>1309</v>
      </c>
      <c r="B618" s="5" t="s">
        <v>1134</v>
      </c>
      <c r="C618" s="5" t="s">
        <v>1307</v>
      </c>
      <c r="D618" s="5">
        <v>110</v>
      </c>
      <c r="E618" s="5" t="s">
        <v>1308</v>
      </c>
      <c r="F618" s="5">
        <v>1</v>
      </c>
      <c r="G618" s="12">
        <v>460</v>
      </c>
      <c r="H618" s="12">
        <f t="shared" si="27"/>
        <v>460</v>
      </c>
      <c r="I618" s="19">
        <f t="shared" si="28"/>
        <v>165.60000000000002</v>
      </c>
      <c r="J618" s="19">
        <f t="shared" si="29"/>
        <v>165.60000000000002</v>
      </c>
      <c r="K618" s="9" t="s">
        <v>2268</v>
      </c>
    </row>
    <row r="619" spans="1:11" x14ac:dyDescent="0.2">
      <c r="A619" s="5" t="s">
        <v>506</v>
      </c>
      <c r="B619" s="5" t="s">
        <v>637</v>
      </c>
      <c r="C619" s="5" t="s">
        <v>1310</v>
      </c>
      <c r="D619" s="5" t="s">
        <v>25</v>
      </c>
      <c r="E619" s="5" t="s">
        <v>1311</v>
      </c>
      <c r="F619" s="5">
        <v>1</v>
      </c>
      <c r="G619" s="12">
        <v>1100</v>
      </c>
      <c r="H619" s="12">
        <f t="shared" si="27"/>
        <v>1100</v>
      </c>
      <c r="I619" s="19">
        <f t="shared" si="28"/>
        <v>396</v>
      </c>
      <c r="J619" s="19">
        <f t="shared" si="29"/>
        <v>396</v>
      </c>
      <c r="K619" s="9" t="s">
        <v>2268</v>
      </c>
    </row>
    <row r="620" spans="1:11" x14ac:dyDescent="0.2">
      <c r="A620" s="5" t="s">
        <v>506</v>
      </c>
      <c r="B620" s="5" t="s">
        <v>1312</v>
      </c>
      <c r="C620" s="5" t="s">
        <v>1313</v>
      </c>
      <c r="D620" s="5" t="s">
        <v>1314</v>
      </c>
      <c r="E620" s="5" t="s">
        <v>1315</v>
      </c>
      <c r="F620" s="5">
        <v>1</v>
      </c>
      <c r="G620" s="12">
        <v>1150</v>
      </c>
      <c r="H620" s="12">
        <f t="shared" si="27"/>
        <v>1150</v>
      </c>
      <c r="I620" s="19">
        <f t="shared" si="28"/>
        <v>414</v>
      </c>
      <c r="J620" s="19">
        <f t="shared" si="29"/>
        <v>414</v>
      </c>
      <c r="K620" s="9" t="s">
        <v>2268</v>
      </c>
    </row>
    <row r="621" spans="1:11" x14ac:dyDescent="0.2">
      <c r="A621" s="5" t="s">
        <v>18</v>
      </c>
      <c r="B621" s="5" t="s">
        <v>1316</v>
      </c>
      <c r="C621" s="5" t="s">
        <v>1317</v>
      </c>
      <c r="D621" s="5">
        <v>52</v>
      </c>
      <c r="E621" s="5" t="s">
        <v>1318</v>
      </c>
      <c r="F621" s="5">
        <v>1</v>
      </c>
      <c r="G621" s="12">
        <v>781</v>
      </c>
      <c r="H621" s="12">
        <f t="shared" si="27"/>
        <v>781</v>
      </c>
      <c r="I621" s="19">
        <f t="shared" si="28"/>
        <v>281.16000000000003</v>
      </c>
      <c r="J621" s="19">
        <f t="shared" si="29"/>
        <v>281.16000000000003</v>
      </c>
      <c r="K621" s="9" t="s">
        <v>2268</v>
      </c>
    </row>
    <row r="622" spans="1:11" x14ac:dyDescent="0.2">
      <c r="A622" s="5" t="s">
        <v>49</v>
      </c>
      <c r="B622" s="5" t="s">
        <v>1316</v>
      </c>
      <c r="C622" s="5" t="s">
        <v>1319</v>
      </c>
      <c r="D622" s="5">
        <v>44</v>
      </c>
      <c r="E622" s="5" t="s">
        <v>1320</v>
      </c>
      <c r="F622" s="5">
        <v>1</v>
      </c>
      <c r="G622" s="12">
        <v>808</v>
      </c>
      <c r="H622" s="12">
        <f t="shared" si="27"/>
        <v>808</v>
      </c>
      <c r="I622" s="19">
        <f t="shared" si="28"/>
        <v>290.88000000000005</v>
      </c>
      <c r="J622" s="19">
        <f t="shared" si="29"/>
        <v>290.88000000000005</v>
      </c>
      <c r="K622" s="9" t="s">
        <v>2268</v>
      </c>
    </row>
    <row r="623" spans="1:11" x14ac:dyDescent="0.2">
      <c r="A623" s="5" t="s">
        <v>18</v>
      </c>
      <c r="B623" s="5" t="s">
        <v>1316</v>
      </c>
      <c r="C623" s="5" t="s">
        <v>1321</v>
      </c>
      <c r="D623" s="5">
        <v>46</v>
      </c>
      <c r="E623" s="5" t="s">
        <v>1322</v>
      </c>
      <c r="F623" s="5">
        <v>1</v>
      </c>
      <c r="G623" s="12">
        <v>627</v>
      </c>
      <c r="H623" s="12">
        <f t="shared" si="27"/>
        <v>627</v>
      </c>
      <c r="I623" s="19">
        <f t="shared" si="28"/>
        <v>225.72000000000003</v>
      </c>
      <c r="J623" s="19">
        <f t="shared" si="29"/>
        <v>225.72000000000003</v>
      </c>
      <c r="K623" s="9" t="s">
        <v>2268</v>
      </c>
    </row>
    <row r="624" spans="1:11" x14ac:dyDescent="0.2">
      <c r="A624" s="5" t="s">
        <v>49</v>
      </c>
      <c r="B624" s="5" t="s">
        <v>1316</v>
      </c>
      <c r="C624" s="5" t="s">
        <v>1323</v>
      </c>
      <c r="D624" s="5">
        <v>44</v>
      </c>
      <c r="E624" s="5" t="s">
        <v>1324</v>
      </c>
      <c r="F624" s="5">
        <v>1</v>
      </c>
      <c r="G624" s="12">
        <v>960</v>
      </c>
      <c r="H624" s="12">
        <f t="shared" si="27"/>
        <v>960</v>
      </c>
      <c r="I624" s="19">
        <f t="shared" si="28"/>
        <v>345.6</v>
      </c>
      <c r="J624" s="19">
        <f t="shared" si="29"/>
        <v>345.6</v>
      </c>
      <c r="K624" s="9" t="s">
        <v>2268</v>
      </c>
    </row>
    <row r="625" spans="1:11" x14ac:dyDescent="0.2">
      <c r="A625" s="5" t="s">
        <v>49</v>
      </c>
      <c r="B625" s="5" t="s">
        <v>1325</v>
      </c>
      <c r="C625" s="5" t="s">
        <v>1326</v>
      </c>
      <c r="D625" s="5">
        <v>46</v>
      </c>
      <c r="E625" s="5" t="s">
        <v>1327</v>
      </c>
      <c r="F625" s="5">
        <v>1</v>
      </c>
      <c r="G625" s="12">
        <v>2760</v>
      </c>
      <c r="H625" s="12">
        <f t="shared" si="27"/>
        <v>2760</v>
      </c>
      <c r="I625" s="19">
        <f t="shared" si="28"/>
        <v>993.6</v>
      </c>
      <c r="J625" s="19">
        <f t="shared" si="29"/>
        <v>993.6</v>
      </c>
      <c r="K625" s="9" t="s">
        <v>2268</v>
      </c>
    </row>
    <row r="626" spans="1:11" x14ac:dyDescent="0.2">
      <c r="A626" s="5" t="s">
        <v>1330</v>
      </c>
      <c r="B626" s="5" t="s">
        <v>1105</v>
      </c>
      <c r="C626" s="5" t="s">
        <v>1328</v>
      </c>
      <c r="D626" s="5">
        <v>48</v>
      </c>
      <c r="E626" s="5" t="s">
        <v>1329</v>
      </c>
      <c r="F626" s="5">
        <v>1</v>
      </c>
      <c r="G626" s="12">
        <v>1190</v>
      </c>
      <c r="H626" s="12">
        <f t="shared" si="27"/>
        <v>1190</v>
      </c>
      <c r="I626" s="19">
        <f t="shared" si="28"/>
        <v>428.40000000000003</v>
      </c>
      <c r="J626" s="19">
        <f t="shared" si="29"/>
        <v>428.40000000000003</v>
      </c>
      <c r="K626" s="9" t="s">
        <v>2268</v>
      </c>
    </row>
    <row r="627" spans="1:11" x14ac:dyDescent="0.2">
      <c r="A627" s="5" t="s">
        <v>995</v>
      </c>
      <c r="B627" s="5" t="s">
        <v>1331</v>
      </c>
      <c r="C627" s="5" t="s">
        <v>1332</v>
      </c>
      <c r="D627" s="5" t="s">
        <v>25</v>
      </c>
      <c r="E627" s="5" t="s">
        <v>1333</v>
      </c>
      <c r="F627" s="5">
        <v>1</v>
      </c>
      <c r="G627" s="12">
        <v>990.75</v>
      </c>
      <c r="H627" s="12">
        <f t="shared" si="27"/>
        <v>990.75</v>
      </c>
      <c r="I627" s="19">
        <f t="shared" si="28"/>
        <v>356.67000000000007</v>
      </c>
      <c r="J627" s="19">
        <f t="shared" si="29"/>
        <v>356.67000000000007</v>
      </c>
      <c r="K627" s="9" t="s">
        <v>2268</v>
      </c>
    </row>
    <row r="628" spans="1:11" x14ac:dyDescent="0.2">
      <c r="A628" s="5" t="s">
        <v>137</v>
      </c>
      <c r="B628" s="5" t="s">
        <v>1334</v>
      </c>
      <c r="C628" s="5" t="s">
        <v>1335</v>
      </c>
      <c r="D628" s="5">
        <v>38</v>
      </c>
      <c r="E628" s="5" t="s">
        <v>1336</v>
      </c>
      <c r="F628" s="5">
        <v>1</v>
      </c>
      <c r="G628" s="12">
        <v>450</v>
      </c>
      <c r="H628" s="12">
        <f t="shared" si="27"/>
        <v>450</v>
      </c>
      <c r="I628" s="19">
        <f t="shared" si="28"/>
        <v>162</v>
      </c>
      <c r="J628" s="19">
        <f t="shared" si="29"/>
        <v>162</v>
      </c>
      <c r="K628" s="9" t="s">
        <v>2268</v>
      </c>
    </row>
    <row r="629" spans="1:11" x14ac:dyDescent="0.2">
      <c r="A629" s="5" t="s">
        <v>137</v>
      </c>
      <c r="B629" s="5" t="s">
        <v>1334</v>
      </c>
      <c r="C629" s="5" t="s">
        <v>1335</v>
      </c>
      <c r="D629" s="5">
        <v>40</v>
      </c>
      <c r="E629" s="5" t="s">
        <v>1336</v>
      </c>
      <c r="F629" s="5">
        <v>1</v>
      </c>
      <c r="G629" s="12">
        <v>450</v>
      </c>
      <c r="H629" s="12">
        <f t="shared" si="27"/>
        <v>450</v>
      </c>
      <c r="I629" s="19">
        <f t="shared" si="28"/>
        <v>162</v>
      </c>
      <c r="J629" s="19">
        <f t="shared" si="29"/>
        <v>162</v>
      </c>
      <c r="K629" s="9" t="s">
        <v>2268</v>
      </c>
    </row>
    <row r="630" spans="1:11" x14ac:dyDescent="0.2">
      <c r="A630" s="5" t="s">
        <v>49</v>
      </c>
      <c r="B630" s="5" t="s">
        <v>1334</v>
      </c>
      <c r="C630" s="5" t="s">
        <v>1337</v>
      </c>
      <c r="D630" s="5">
        <v>40</v>
      </c>
      <c r="E630" s="5" t="s">
        <v>1338</v>
      </c>
      <c r="F630" s="5">
        <v>1</v>
      </c>
      <c r="G630" s="12">
        <v>1600</v>
      </c>
      <c r="H630" s="12">
        <f t="shared" si="27"/>
        <v>1600</v>
      </c>
      <c r="I630" s="19">
        <f t="shared" si="28"/>
        <v>576</v>
      </c>
      <c r="J630" s="19">
        <f t="shared" si="29"/>
        <v>576</v>
      </c>
      <c r="K630" s="9" t="s">
        <v>2268</v>
      </c>
    </row>
    <row r="631" spans="1:11" x14ac:dyDescent="0.2">
      <c r="A631" s="5" t="s">
        <v>45</v>
      </c>
      <c r="B631" s="5" t="s">
        <v>41</v>
      </c>
      <c r="C631" s="5" t="s">
        <v>1339</v>
      </c>
      <c r="D631" s="5" t="s">
        <v>1340</v>
      </c>
      <c r="E631" s="5" t="s">
        <v>1341</v>
      </c>
      <c r="F631" s="5">
        <v>1</v>
      </c>
      <c r="G631" s="12">
        <v>291</v>
      </c>
      <c r="H631" s="12">
        <f t="shared" si="27"/>
        <v>291</v>
      </c>
      <c r="I631" s="19">
        <f t="shared" si="28"/>
        <v>104.76000000000002</v>
      </c>
      <c r="J631" s="19">
        <f t="shared" si="29"/>
        <v>104.76000000000002</v>
      </c>
      <c r="K631" s="9" t="s">
        <v>2268</v>
      </c>
    </row>
    <row r="632" spans="1:11" x14ac:dyDescent="0.2">
      <c r="A632" s="5" t="s">
        <v>1344</v>
      </c>
      <c r="B632" s="5" t="s">
        <v>104</v>
      </c>
      <c r="C632" s="5" t="s">
        <v>1342</v>
      </c>
      <c r="D632" s="5">
        <v>48</v>
      </c>
      <c r="E632" s="5" t="s">
        <v>1343</v>
      </c>
      <c r="F632" s="5">
        <v>4</v>
      </c>
      <c r="G632" s="12">
        <v>483</v>
      </c>
      <c r="H632" s="12">
        <f t="shared" si="27"/>
        <v>1932</v>
      </c>
      <c r="I632" s="19">
        <f t="shared" si="28"/>
        <v>173.88</v>
      </c>
      <c r="J632" s="19">
        <f t="shared" si="29"/>
        <v>695.52</v>
      </c>
      <c r="K632" s="9" t="s">
        <v>2268</v>
      </c>
    </row>
    <row r="633" spans="1:11" x14ac:dyDescent="0.2">
      <c r="A633" s="5" t="s">
        <v>1344</v>
      </c>
      <c r="B633" s="5" t="s">
        <v>104</v>
      </c>
      <c r="C633" s="5" t="s">
        <v>1342</v>
      </c>
      <c r="D633" s="5">
        <v>50</v>
      </c>
      <c r="E633" s="5" t="s">
        <v>1343</v>
      </c>
      <c r="F633" s="5">
        <v>1</v>
      </c>
      <c r="G633" s="12">
        <v>483</v>
      </c>
      <c r="H633" s="12">
        <f t="shared" si="27"/>
        <v>483</v>
      </c>
      <c r="I633" s="19">
        <f t="shared" si="28"/>
        <v>173.88</v>
      </c>
      <c r="J633" s="19">
        <f t="shared" si="29"/>
        <v>173.88</v>
      </c>
      <c r="K633" s="9" t="s">
        <v>2268</v>
      </c>
    </row>
    <row r="634" spans="1:11" x14ac:dyDescent="0.2">
      <c r="A634" s="5" t="s">
        <v>1344</v>
      </c>
      <c r="B634" s="5" t="s">
        <v>104</v>
      </c>
      <c r="C634" s="5" t="s">
        <v>1342</v>
      </c>
      <c r="D634" s="5">
        <v>54</v>
      </c>
      <c r="E634" s="5" t="s">
        <v>1343</v>
      </c>
      <c r="F634" s="5">
        <v>1</v>
      </c>
      <c r="G634" s="12">
        <v>483</v>
      </c>
      <c r="H634" s="12">
        <f t="shared" si="27"/>
        <v>483</v>
      </c>
      <c r="I634" s="19">
        <f t="shared" si="28"/>
        <v>173.88</v>
      </c>
      <c r="J634" s="19">
        <f t="shared" si="29"/>
        <v>173.88</v>
      </c>
      <c r="K634" s="9" t="s">
        <v>2268</v>
      </c>
    </row>
    <row r="635" spans="1:11" x14ac:dyDescent="0.2">
      <c r="A635" s="5" t="s">
        <v>458</v>
      </c>
      <c r="B635" s="5" t="s">
        <v>104</v>
      </c>
      <c r="C635" s="5" t="s">
        <v>1345</v>
      </c>
      <c r="D635" s="5">
        <v>48</v>
      </c>
      <c r="E635" s="5" t="s">
        <v>1346</v>
      </c>
      <c r="F635" s="5">
        <v>1</v>
      </c>
      <c r="G635" s="12">
        <v>614</v>
      </c>
      <c r="H635" s="12">
        <f t="shared" si="27"/>
        <v>614</v>
      </c>
      <c r="I635" s="19">
        <f t="shared" si="28"/>
        <v>221.04000000000002</v>
      </c>
      <c r="J635" s="19">
        <f t="shared" si="29"/>
        <v>221.04000000000002</v>
      </c>
      <c r="K635" s="9" t="s">
        <v>2268</v>
      </c>
    </row>
    <row r="636" spans="1:11" x14ac:dyDescent="0.2">
      <c r="A636" s="5" t="s">
        <v>49</v>
      </c>
      <c r="B636" s="5" t="s">
        <v>104</v>
      </c>
      <c r="C636" s="5" t="s">
        <v>1347</v>
      </c>
      <c r="D636" s="5">
        <v>44</v>
      </c>
      <c r="E636" s="5" t="s">
        <v>1348</v>
      </c>
      <c r="F636" s="5">
        <v>1</v>
      </c>
      <c r="G636" s="12">
        <v>435</v>
      </c>
      <c r="H636" s="12">
        <f t="shared" si="27"/>
        <v>435</v>
      </c>
      <c r="I636" s="19">
        <f t="shared" si="28"/>
        <v>156.60000000000002</v>
      </c>
      <c r="J636" s="19">
        <f t="shared" si="29"/>
        <v>156.60000000000002</v>
      </c>
      <c r="K636" s="9" t="s">
        <v>2268</v>
      </c>
    </row>
    <row r="637" spans="1:11" x14ac:dyDescent="0.2">
      <c r="A637" s="5" t="s">
        <v>660</v>
      </c>
      <c r="B637" s="5" t="s">
        <v>295</v>
      </c>
      <c r="C637" s="5" t="s">
        <v>1349</v>
      </c>
      <c r="D637" s="5">
        <v>3</v>
      </c>
      <c r="E637" s="5" t="s">
        <v>1350</v>
      </c>
      <c r="F637" s="5">
        <v>1</v>
      </c>
      <c r="G637" s="12">
        <v>418.2</v>
      </c>
      <c r="H637" s="12">
        <f t="shared" si="27"/>
        <v>418.2</v>
      </c>
      <c r="I637" s="19">
        <f t="shared" si="28"/>
        <v>150.55199999999999</v>
      </c>
      <c r="J637" s="19">
        <f t="shared" si="29"/>
        <v>150.55199999999999</v>
      </c>
      <c r="K637" s="9" t="s">
        <v>2268</v>
      </c>
    </row>
    <row r="638" spans="1:11" x14ac:dyDescent="0.2">
      <c r="A638" s="5" t="s">
        <v>660</v>
      </c>
      <c r="B638" s="5" t="s">
        <v>295</v>
      </c>
      <c r="C638" s="5" t="s">
        <v>1351</v>
      </c>
      <c r="D638" s="5">
        <v>3</v>
      </c>
      <c r="E638" s="5" t="s">
        <v>1352</v>
      </c>
      <c r="F638" s="5">
        <v>1</v>
      </c>
      <c r="G638" s="12">
        <v>418.2</v>
      </c>
      <c r="H638" s="12">
        <f t="shared" si="27"/>
        <v>418.2</v>
      </c>
      <c r="I638" s="19">
        <f t="shared" si="28"/>
        <v>150.55199999999999</v>
      </c>
      <c r="J638" s="19">
        <f t="shared" si="29"/>
        <v>150.55199999999999</v>
      </c>
      <c r="K638" s="9" t="s">
        <v>2268</v>
      </c>
    </row>
    <row r="639" spans="1:11" x14ac:dyDescent="0.2">
      <c r="A639" s="5" t="s">
        <v>660</v>
      </c>
      <c r="B639" s="5" t="s">
        <v>295</v>
      </c>
      <c r="C639" s="5" t="s">
        <v>1353</v>
      </c>
      <c r="D639" s="5">
        <v>3</v>
      </c>
      <c r="E639" s="5" t="s">
        <v>1354</v>
      </c>
      <c r="F639" s="5">
        <v>1</v>
      </c>
      <c r="G639" s="12">
        <v>528</v>
      </c>
      <c r="H639" s="12">
        <f t="shared" si="27"/>
        <v>528</v>
      </c>
      <c r="I639" s="19">
        <f t="shared" si="28"/>
        <v>190.08</v>
      </c>
      <c r="J639" s="19">
        <f t="shared" si="29"/>
        <v>190.08</v>
      </c>
      <c r="K639" s="9" t="s">
        <v>2268</v>
      </c>
    </row>
    <row r="640" spans="1:11" x14ac:dyDescent="0.2">
      <c r="A640" s="5" t="s">
        <v>660</v>
      </c>
      <c r="B640" s="5" t="s">
        <v>295</v>
      </c>
      <c r="C640" s="5" t="s">
        <v>1355</v>
      </c>
      <c r="D640" s="5">
        <v>4</v>
      </c>
      <c r="E640" s="5" t="s">
        <v>1356</v>
      </c>
      <c r="F640" s="5">
        <v>1</v>
      </c>
      <c r="G640" s="12">
        <v>528.70000000000005</v>
      </c>
      <c r="H640" s="12">
        <f t="shared" si="27"/>
        <v>528.70000000000005</v>
      </c>
      <c r="I640" s="19">
        <f t="shared" si="28"/>
        <v>190.33200000000002</v>
      </c>
      <c r="J640" s="19">
        <f t="shared" si="29"/>
        <v>190.33200000000002</v>
      </c>
      <c r="K640" s="9" t="s">
        <v>2268</v>
      </c>
    </row>
    <row r="641" spans="1:11" x14ac:dyDescent="0.2">
      <c r="A641" s="5" t="s">
        <v>660</v>
      </c>
      <c r="B641" s="5" t="s">
        <v>295</v>
      </c>
      <c r="C641" s="5" t="s">
        <v>1357</v>
      </c>
      <c r="D641" s="5">
        <v>3</v>
      </c>
      <c r="E641" s="5" t="s">
        <v>1358</v>
      </c>
      <c r="F641" s="5">
        <v>1</v>
      </c>
      <c r="G641" s="12">
        <v>418</v>
      </c>
      <c r="H641" s="12">
        <f t="shared" si="27"/>
        <v>418</v>
      </c>
      <c r="I641" s="19">
        <f t="shared" si="28"/>
        <v>150.47999999999999</v>
      </c>
      <c r="J641" s="19">
        <f t="shared" si="29"/>
        <v>150.47999999999999</v>
      </c>
      <c r="K641" s="9" t="s">
        <v>2268</v>
      </c>
    </row>
    <row r="642" spans="1:11" x14ac:dyDescent="0.2">
      <c r="A642" s="5" t="s">
        <v>660</v>
      </c>
      <c r="B642" s="5" t="s">
        <v>295</v>
      </c>
      <c r="C642" s="5" t="s">
        <v>1359</v>
      </c>
      <c r="D642" s="5">
        <v>2</v>
      </c>
      <c r="E642" s="5" t="s">
        <v>1360</v>
      </c>
      <c r="F642" s="5">
        <v>1</v>
      </c>
      <c r="G642" s="12">
        <v>680</v>
      </c>
      <c r="H642" s="12">
        <f t="shared" si="27"/>
        <v>680</v>
      </c>
      <c r="I642" s="19">
        <f t="shared" si="28"/>
        <v>244.8</v>
      </c>
      <c r="J642" s="19">
        <f t="shared" si="29"/>
        <v>244.8</v>
      </c>
      <c r="K642" s="9" t="s">
        <v>2268</v>
      </c>
    </row>
    <row r="643" spans="1:11" x14ac:dyDescent="0.2">
      <c r="A643" s="5" t="s">
        <v>660</v>
      </c>
      <c r="B643" s="5" t="s">
        <v>295</v>
      </c>
      <c r="C643" s="5" t="s">
        <v>1361</v>
      </c>
      <c r="D643" s="5">
        <v>3</v>
      </c>
      <c r="E643" s="5" t="s">
        <v>1362</v>
      </c>
      <c r="F643" s="5">
        <v>1</v>
      </c>
      <c r="G643" s="12">
        <v>324</v>
      </c>
      <c r="H643" s="12">
        <f t="shared" ref="H643:H706" si="30">G643*F643</f>
        <v>324</v>
      </c>
      <c r="I643" s="19">
        <f t="shared" ref="I643:I706" si="31">(G643*90%)*40%</f>
        <v>116.64000000000001</v>
      </c>
      <c r="J643" s="19">
        <f t="shared" ref="J643:J706" si="32">(H643*90%)*40%</f>
        <v>116.64000000000001</v>
      </c>
      <c r="K643" s="9" t="s">
        <v>2268</v>
      </c>
    </row>
    <row r="644" spans="1:11" x14ac:dyDescent="0.2">
      <c r="A644" s="5" t="s">
        <v>660</v>
      </c>
      <c r="B644" s="5" t="s">
        <v>295</v>
      </c>
      <c r="C644" s="5" t="s">
        <v>1363</v>
      </c>
      <c r="D644" s="5">
        <v>3</v>
      </c>
      <c r="E644" s="5" t="s">
        <v>1364</v>
      </c>
      <c r="F644" s="5">
        <v>2</v>
      </c>
      <c r="G644" s="12">
        <v>369</v>
      </c>
      <c r="H644" s="12">
        <f t="shared" si="30"/>
        <v>738</v>
      </c>
      <c r="I644" s="19">
        <f t="shared" si="31"/>
        <v>132.84</v>
      </c>
      <c r="J644" s="19">
        <f t="shared" si="32"/>
        <v>265.68</v>
      </c>
      <c r="K644" s="9" t="s">
        <v>2268</v>
      </c>
    </row>
    <row r="645" spans="1:11" x14ac:dyDescent="0.2">
      <c r="A645" s="5" t="s">
        <v>660</v>
      </c>
      <c r="B645" s="5" t="s">
        <v>295</v>
      </c>
      <c r="C645" s="5" t="s">
        <v>1365</v>
      </c>
      <c r="D645" s="5">
        <v>3</v>
      </c>
      <c r="E645" s="5" t="s">
        <v>1366</v>
      </c>
      <c r="F645" s="5">
        <v>1</v>
      </c>
      <c r="G645" s="12">
        <v>408</v>
      </c>
      <c r="H645" s="12">
        <f t="shared" si="30"/>
        <v>408</v>
      </c>
      <c r="I645" s="19">
        <f t="shared" si="31"/>
        <v>146.88</v>
      </c>
      <c r="J645" s="19">
        <f t="shared" si="32"/>
        <v>146.88</v>
      </c>
      <c r="K645" s="9" t="s">
        <v>2268</v>
      </c>
    </row>
    <row r="646" spans="1:11" x14ac:dyDescent="0.2">
      <c r="A646" s="5" t="s">
        <v>660</v>
      </c>
      <c r="B646" s="5" t="s">
        <v>295</v>
      </c>
      <c r="C646" s="5" t="s">
        <v>1367</v>
      </c>
      <c r="D646" s="5">
        <v>4</v>
      </c>
      <c r="E646" s="5" t="s">
        <v>1368</v>
      </c>
      <c r="F646" s="5">
        <v>1</v>
      </c>
      <c r="G646" s="12">
        <v>581</v>
      </c>
      <c r="H646" s="12">
        <f t="shared" si="30"/>
        <v>581</v>
      </c>
      <c r="I646" s="19">
        <f t="shared" si="31"/>
        <v>209.16</v>
      </c>
      <c r="J646" s="19">
        <f t="shared" si="32"/>
        <v>209.16</v>
      </c>
      <c r="K646" s="9" t="s">
        <v>2268</v>
      </c>
    </row>
    <row r="647" spans="1:11" x14ac:dyDescent="0.2">
      <c r="A647" s="5" t="s">
        <v>660</v>
      </c>
      <c r="B647" s="5" t="s">
        <v>295</v>
      </c>
      <c r="C647" s="5" t="s">
        <v>1369</v>
      </c>
      <c r="D647" s="5">
        <v>2</v>
      </c>
      <c r="E647" s="5" t="s">
        <v>1370</v>
      </c>
      <c r="F647" s="5">
        <v>1</v>
      </c>
      <c r="G647" s="12">
        <v>703</v>
      </c>
      <c r="H647" s="12">
        <f t="shared" si="30"/>
        <v>703</v>
      </c>
      <c r="I647" s="19">
        <f t="shared" si="31"/>
        <v>253.08000000000004</v>
      </c>
      <c r="J647" s="19">
        <f t="shared" si="32"/>
        <v>253.08000000000004</v>
      </c>
      <c r="K647" s="9" t="s">
        <v>2268</v>
      </c>
    </row>
    <row r="648" spans="1:11" x14ac:dyDescent="0.2">
      <c r="A648" s="5" t="s">
        <v>660</v>
      </c>
      <c r="B648" s="5" t="s">
        <v>295</v>
      </c>
      <c r="C648" s="5" t="s">
        <v>1371</v>
      </c>
      <c r="D648" s="5">
        <v>3</v>
      </c>
      <c r="E648" s="5" t="s">
        <v>1372</v>
      </c>
      <c r="F648" s="5">
        <v>2</v>
      </c>
      <c r="G648" s="12">
        <v>703.8</v>
      </c>
      <c r="H648" s="12">
        <f t="shared" si="30"/>
        <v>1407.6</v>
      </c>
      <c r="I648" s="19">
        <f t="shared" si="31"/>
        <v>253.36799999999999</v>
      </c>
      <c r="J648" s="19">
        <f t="shared" si="32"/>
        <v>506.73599999999999</v>
      </c>
      <c r="K648" s="9" t="s">
        <v>2268</v>
      </c>
    </row>
    <row r="649" spans="1:11" x14ac:dyDescent="0.2">
      <c r="A649" s="5" t="s">
        <v>660</v>
      </c>
      <c r="B649" s="5" t="s">
        <v>295</v>
      </c>
      <c r="C649" s="5" t="s">
        <v>1373</v>
      </c>
      <c r="D649" s="5">
        <v>4</v>
      </c>
      <c r="E649" s="5" t="s">
        <v>1374</v>
      </c>
      <c r="F649" s="5">
        <v>1</v>
      </c>
      <c r="G649" s="12">
        <v>474</v>
      </c>
      <c r="H649" s="12">
        <f t="shared" si="30"/>
        <v>474</v>
      </c>
      <c r="I649" s="19">
        <f t="shared" si="31"/>
        <v>170.64000000000001</v>
      </c>
      <c r="J649" s="19">
        <f t="shared" si="32"/>
        <v>170.64000000000001</v>
      </c>
      <c r="K649" s="9" t="s">
        <v>2268</v>
      </c>
    </row>
    <row r="650" spans="1:11" x14ac:dyDescent="0.2">
      <c r="A650" s="5" t="s">
        <v>660</v>
      </c>
      <c r="B650" s="5" t="s">
        <v>295</v>
      </c>
      <c r="C650" s="5" t="s">
        <v>1375</v>
      </c>
      <c r="D650" s="5">
        <v>2</v>
      </c>
      <c r="E650" s="5" t="s">
        <v>1376</v>
      </c>
      <c r="F650" s="5">
        <v>1</v>
      </c>
      <c r="G650" s="12">
        <v>236</v>
      </c>
      <c r="H650" s="12">
        <f t="shared" si="30"/>
        <v>236</v>
      </c>
      <c r="I650" s="19">
        <f t="shared" si="31"/>
        <v>84.960000000000008</v>
      </c>
      <c r="J650" s="19">
        <f t="shared" si="32"/>
        <v>84.960000000000008</v>
      </c>
      <c r="K650" s="9" t="s">
        <v>2268</v>
      </c>
    </row>
    <row r="651" spans="1:11" x14ac:dyDescent="0.2">
      <c r="A651" s="5" t="s">
        <v>660</v>
      </c>
      <c r="B651" s="5" t="s">
        <v>295</v>
      </c>
      <c r="C651" s="5" t="s">
        <v>1377</v>
      </c>
      <c r="D651" s="5">
        <v>4</v>
      </c>
      <c r="E651" s="5" t="s">
        <v>1378</v>
      </c>
      <c r="F651" s="5">
        <v>1</v>
      </c>
      <c r="G651" s="12">
        <v>559</v>
      </c>
      <c r="H651" s="12">
        <f t="shared" si="30"/>
        <v>559</v>
      </c>
      <c r="I651" s="19">
        <f t="shared" si="31"/>
        <v>201.24</v>
      </c>
      <c r="J651" s="19">
        <f t="shared" si="32"/>
        <v>201.24</v>
      </c>
      <c r="K651" s="9" t="s">
        <v>2268</v>
      </c>
    </row>
    <row r="652" spans="1:11" x14ac:dyDescent="0.2">
      <c r="A652" s="5" t="s">
        <v>660</v>
      </c>
      <c r="B652" s="5" t="s">
        <v>295</v>
      </c>
      <c r="C652" s="5" t="s">
        <v>1379</v>
      </c>
      <c r="D652" s="5">
        <v>4</v>
      </c>
      <c r="E652" s="5" t="s">
        <v>1380</v>
      </c>
      <c r="F652" s="5">
        <v>1</v>
      </c>
      <c r="G652" s="12">
        <v>559</v>
      </c>
      <c r="H652" s="12">
        <f t="shared" si="30"/>
        <v>559</v>
      </c>
      <c r="I652" s="19">
        <f t="shared" si="31"/>
        <v>201.24</v>
      </c>
      <c r="J652" s="19">
        <f t="shared" si="32"/>
        <v>201.24</v>
      </c>
      <c r="K652" s="9" t="s">
        <v>2268</v>
      </c>
    </row>
    <row r="653" spans="1:11" x14ac:dyDescent="0.2">
      <c r="A653" s="5" t="s">
        <v>1383</v>
      </c>
      <c r="B653" s="5" t="s">
        <v>295</v>
      </c>
      <c r="C653" s="5" t="s">
        <v>1381</v>
      </c>
      <c r="D653" s="5">
        <v>2</v>
      </c>
      <c r="E653" s="5" t="s">
        <v>1382</v>
      </c>
      <c r="F653" s="5">
        <v>1</v>
      </c>
      <c r="G653" s="12">
        <v>695.3</v>
      </c>
      <c r="H653" s="12">
        <f t="shared" si="30"/>
        <v>695.3</v>
      </c>
      <c r="I653" s="19">
        <f t="shared" si="31"/>
        <v>250.30799999999999</v>
      </c>
      <c r="J653" s="19">
        <f t="shared" si="32"/>
        <v>250.30799999999999</v>
      </c>
      <c r="K653" s="9" t="s">
        <v>2268</v>
      </c>
    </row>
    <row r="654" spans="1:11" x14ac:dyDescent="0.2">
      <c r="A654" s="5" t="s">
        <v>1383</v>
      </c>
      <c r="B654" s="5" t="s">
        <v>295</v>
      </c>
      <c r="C654" s="5" t="s">
        <v>1384</v>
      </c>
      <c r="D654" s="5">
        <v>2</v>
      </c>
      <c r="E654" s="5" t="s">
        <v>1385</v>
      </c>
      <c r="F654" s="5">
        <v>1</v>
      </c>
      <c r="G654" s="12">
        <v>695.3</v>
      </c>
      <c r="H654" s="12">
        <f t="shared" si="30"/>
        <v>695.3</v>
      </c>
      <c r="I654" s="19">
        <f t="shared" si="31"/>
        <v>250.30799999999999</v>
      </c>
      <c r="J654" s="19">
        <f t="shared" si="32"/>
        <v>250.30799999999999</v>
      </c>
      <c r="K654" s="9" t="s">
        <v>2268</v>
      </c>
    </row>
    <row r="655" spans="1:11" x14ac:dyDescent="0.2">
      <c r="A655" s="5" t="s">
        <v>1383</v>
      </c>
      <c r="B655" s="5" t="s">
        <v>295</v>
      </c>
      <c r="C655" s="5" t="s">
        <v>1384</v>
      </c>
      <c r="D655" s="5">
        <v>4</v>
      </c>
      <c r="E655" s="5" t="s">
        <v>1385</v>
      </c>
      <c r="F655" s="5">
        <v>1</v>
      </c>
      <c r="G655" s="12">
        <v>695.3</v>
      </c>
      <c r="H655" s="12">
        <f t="shared" si="30"/>
        <v>695.3</v>
      </c>
      <c r="I655" s="19">
        <f t="shared" si="31"/>
        <v>250.30799999999999</v>
      </c>
      <c r="J655" s="19">
        <f t="shared" si="32"/>
        <v>250.30799999999999</v>
      </c>
      <c r="K655" s="9" t="s">
        <v>2268</v>
      </c>
    </row>
    <row r="656" spans="1:11" x14ac:dyDescent="0.2">
      <c r="A656" s="5" t="s">
        <v>660</v>
      </c>
      <c r="B656" s="5" t="s">
        <v>295</v>
      </c>
      <c r="C656" s="5" t="s">
        <v>1386</v>
      </c>
      <c r="D656" s="5">
        <v>5</v>
      </c>
      <c r="E656" s="5" t="s">
        <v>1387</v>
      </c>
      <c r="F656" s="5">
        <v>1</v>
      </c>
      <c r="G656" s="12">
        <v>411.4</v>
      </c>
      <c r="H656" s="12">
        <f t="shared" si="30"/>
        <v>411.4</v>
      </c>
      <c r="I656" s="19">
        <f t="shared" si="31"/>
        <v>148.10400000000001</v>
      </c>
      <c r="J656" s="19">
        <f t="shared" si="32"/>
        <v>148.10400000000001</v>
      </c>
      <c r="K656" s="9" t="s">
        <v>2268</v>
      </c>
    </row>
    <row r="657" spans="1:11" x14ac:dyDescent="0.2">
      <c r="A657" s="5" t="s">
        <v>660</v>
      </c>
      <c r="B657" s="5" t="s">
        <v>295</v>
      </c>
      <c r="C657" s="5" t="s">
        <v>1388</v>
      </c>
      <c r="D657" s="5">
        <v>4</v>
      </c>
      <c r="E657" s="5" t="s">
        <v>1389</v>
      </c>
      <c r="F657" s="5">
        <v>1</v>
      </c>
      <c r="G657" s="12">
        <v>384.2</v>
      </c>
      <c r="H657" s="12">
        <f t="shared" si="30"/>
        <v>384.2</v>
      </c>
      <c r="I657" s="19">
        <f t="shared" si="31"/>
        <v>138.31199999999998</v>
      </c>
      <c r="J657" s="19">
        <f t="shared" si="32"/>
        <v>138.31199999999998</v>
      </c>
      <c r="K657" s="9" t="s">
        <v>2268</v>
      </c>
    </row>
    <row r="658" spans="1:11" x14ac:dyDescent="0.2">
      <c r="A658" s="5" t="s">
        <v>660</v>
      </c>
      <c r="B658" s="5" t="s">
        <v>295</v>
      </c>
      <c r="C658" s="5" t="s">
        <v>1390</v>
      </c>
      <c r="D658" s="5" t="s">
        <v>1391</v>
      </c>
      <c r="E658" s="5" t="s">
        <v>1392</v>
      </c>
      <c r="F658" s="5">
        <v>1</v>
      </c>
      <c r="G658" s="12">
        <v>484</v>
      </c>
      <c r="H658" s="12">
        <f t="shared" si="30"/>
        <v>484</v>
      </c>
      <c r="I658" s="19">
        <f t="shared" si="31"/>
        <v>174.24</v>
      </c>
      <c r="J658" s="19">
        <f t="shared" si="32"/>
        <v>174.24</v>
      </c>
      <c r="K658" s="9" t="s">
        <v>2268</v>
      </c>
    </row>
    <row r="659" spans="1:11" x14ac:dyDescent="0.2">
      <c r="A659" s="5" t="s">
        <v>660</v>
      </c>
      <c r="B659" s="5" t="s">
        <v>295</v>
      </c>
      <c r="C659" s="5" t="s">
        <v>1393</v>
      </c>
      <c r="D659" s="5" t="s">
        <v>1391</v>
      </c>
      <c r="E659" s="5" t="s">
        <v>1394</v>
      </c>
      <c r="F659" s="5">
        <v>1</v>
      </c>
      <c r="G659" s="12">
        <v>484</v>
      </c>
      <c r="H659" s="12">
        <f t="shared" si="30"/>
        <v>484</v>
      </c>
      <c r="I659" s="19">
        <f t="shared" si="31"/>
        <v>174.24</v>
      </c>
      <c r="J659" s="19">
        <f t="shared" si="32"/>
        <v>174.24</v>
      </c>
      <c r="K659" s="9" t="s">
        <v>2268</v>
      </c>
    </row>
    <row r="660" spans="1:11" x14ac:dyDescent="0.2">
      <c r="A660" s="5" t="s">
        <v>660</v>
      </c>
      <c r="B660" s="5" t="s">
        <v>295</v>
      </c>
      <c r="C660" s="5" t="s">
        <v>1395</v>
      </c>
      <c r="D660" s="5" t="s">
        <v>1391</v>
      </c>
      <c r="E660" s="5" t="s">
        <v>1396</v>
      </c>
      <c r="F660" s="5">
        <v>1</v>
      </c>
      <c r="G660" s="12">
        <v>484</v>
      </c>
      <c r="H660" s="12">
        <f t="shared" si="30"/>
        <v>484</v>
      </c>
      <c r="I660" s="19">
        <f t="shared" si="31"/>
        <v>174.24</v>
      </c>
      <c r="J660" s="19">
        <f t="shared" si="32"/>
        <v>174.24</v>
      </c>
      <c r="K660" s="9" t="s">
        <v>2268</v>
      </c>
    </row>
    <row r="661" spans="1:11" x14ac:dyDescent="0.2">
      <c r="A661" s="5" t="s">
        <v>660</v>
      </c>
      <c r="B661" s="5" t="s">
        <v>286</v>
      </c>
      <c r="C661" s="5" t="s">
        <v>1397</v>
      </c>
      <c r="D661" s="5">
        <v>4</v>
      </c>
      <c r="E661" s="5" t="s">
        <v>1398</v>
      </c>
      <c r="F661" s="5">
        <v>1</v>
      </c>
      <c r="G661" s="12">
        <v>334.9</v>
      </c>
      <c r="H661" s="12">
        <f t="shared" si="30"/>
        <v>334.9</v>
      </c>
      <c r="I661" s="19">
        <f t="shared" si="31"/>
        <v>120.56399999999999</v>
      </c>
      <c r="J661" s="19">
        <f t="shared" si="32"/>
        <v>120.56399999999999</v>
      </c>
      <c r="K661" s="9" t="s">
        <v>2268</v>
      </c>
    </row>
    <row r="662" spans="1:11" x14ac:dyDescent="0.2">
      <c r="A662" s="5" t="s">
        <v>660</v>
      </c>
      <c r="B662" s="5" t="s">
        <v>286</v>
      </c>
      <c r="C662" s="5" t="s">
        <v>1399</v>
      </c>
      <c r="D662" s="5">
        <v>5</v>
      </c>
      <c r="E662" s="5" t="s">
        <v>1400</v>
      </c>
      <c r="F662" s="5">
        <v>1</v>
      </c>
      <c r="G662" s="12">
        <v>353.6</v>
      </c>
      <c r="H662" s="12">
        <f t="shared" si="30"/>
        <v>353.6</v>
      </c>
      <c r="I662" s="19">
        <f t="shared" si="31"/>
        <v>127.29600000000001</v>
      </c>
      <c r="J662" s="19">
        <f t="shared" si="32"/>
        <v>127.29600000000001</v>
      </c>
      <c r="K662" s="9" t="s">
        <v>2268</v>
      </c>
    </row>
    <row r="663" spans="1:11" x14ac:dyDescent="0.2">
      <c r="A663" s="5" t="s">
        <v>660</v>
      </c>
      <c r="B663" s="5" t="s">
        <v>286</v>
      </c>
      <c r="C663" s="5" t="s">
        <v>1401</v>
      </c>
      <c r="D663" s="5" t="s">
        <v>1402</v>
      </c>
      <c r="E663" s="5" t="s">
        <v>1403</v>
      </c>
      <c r="F663" s="5">
        <v>1</v>
      </c>
      <c r="G663" s="12">
        <v>296</v>
      </c>
      <c r="H663" s="12">
        <f t="shared" si="30"/>
        <v>296</v>
      </c>
      <c r="I663" s="19">
        <f t="shared" si="31"/>
        <v>106.56000000000002</v>
      </c>
      <c r="J663" s="19">
        <f t="shared" si="32"/>
        <v>106.56000000000002</v>
      </c>
      <c r="K663" s="9" t="s">
        <v>2268</v>
      </c>
    </row>
    <row r="664" spans="1:11" x14ac:dyDescent="0.2">
      <c r="A664" s="5" t="s">
        <v>660</v>
      </c>
      <c r="B664" s="5" t="s">
        <v>286</v>
      </c>
      <c r="C664" s="5" t="s">
        <v>1404</v>
      </c>
      <c r="D664" s="5">
        <v>4</v>
      </c>
      <c r="E664" s="5" t="s">
        <v>1405</v>
      </c>
      <c r="F664" s="5">
        <v>1</v>
      </c>
      <c r="G664" s="12">
        <v>321</v>
      </c>
      <c r="H664" s="12">
        <f t="shared" si="30"/>
        <v>321</v>
      </c>
      <c r="I664" s="19">
        <f t="shared" si="31"/>
        <v>115.56000000000002</v>
      </c>
      <c r="J664" s="19">
        <f t="shared" si="32"/>
        <v>115.56000000000002</v>
      </c>
      <c r="K664" s="9" t="s">
        <v>2268</v>
      </c>
    </row>
    <row r="665" spans="1:11" x14ac:dyDescent="0.2">
      <c r="A665" s="5" t="s">
        <v>660</v>
      </c>
      <c r="B665" s="5" t="s">
        <v>286</v>
      </c>
      <c r="C665" s="5" t="s">
        <v>1406</v>
      </c>
      <c r="D665" s="5">
        <v>2</v>
      </c>
      <c r="E665" s="5" t="s">
        <v>1407</v>
      </c>
      <c r="F665" s="5">
        <v>1</v>
      </c>
      <c r="G665" s="12">
        <v>680</v>
      </c>
      <c r="H665" s="12">
        <f t="shared" si="30"/>
        <v>680</v>
      </c>
      <c r="I665" s="19">
        <f t="shared" si="31"/>
        <v>244.8</v>
      </c>
      <c r="J665" s="19">
        <f t="shared" si="32"/>
        <v>244.8</v>
      </c>
      <c r="K665" s="9" t="s">
        <v>2268</v>
      </c>
    </row>
    <row r="666" spans="1:11" x14ac:dyDescent="0.2">
      <c r="A666" s="5" t="s">
        <v>660</v>
      </c>
      <c r="B666" s="5" t="s">
        <v>286</v>
      </c>
      <c r="C666" s="5" t="s">
        <v>1408</v>
      </c>
      <c r="D666" s="5">
        <v>2</v>
      </c>
      <c r="E666" s="5" t="s">
        <v>1409</v>
      </c>
      <c r="F666" s="5">
        <v>1</v>
      </c>
      <c r="G666" s="12">
        <v>508</v>
      </c>
      <c r="H666" s="12">
        <f t="shared" si="30"/>
        <v>508</v>
      </c>
      <c r="I666" s="19">
        <f t="shared" si="31"/>
        <v>182.88</v>
      </c>
      <c r="J666" s="19">
        <f t="shared" si="32"/>
        <v>182.88</v>
      </c>
      <c r="K666" s="9" t="s">
        <v>2268</v>
      </c>
    </row>
    <row r="667" spans="1:11" x14ac:dyDescent="0.2">
      <c r="A667" s="5" t="s">
        <v>660</v>
      </c>
      <c r="B667" s="5" t="s">
        <v>286</v>
      </c>
      <c r="C667" s="5" t="s">
        <v>1410</v>
      </c>
      <c r="D667" s="5">
        <v>2</v>
      </c>
      <c r="E667" s="5" t="s">
        <v>1411</v>
      </c>
      <c r="F667" s="5">
        <v>1</v>
      </c>
      <c r="G667" s="12">
        <v>546</v>
      </c>
      <c r="H667" s="12">
        <f t="shared" si="30"/>
        <v>546</v>
      </c>
      <c r="I667" s="19">
        <f t="shared" si="31"/>
        <v>196.56000000000003</v>
      </c>
      <c r="J667" s="19">
        <f t="shared" si="32"/>
        <v>196.56000000000003</v>
      </c>
      <c r="K667" s="9" t="s">
        <v>2268</v>
      </c>
    </row>
    <row r="668" spans="1:11" x14ac:dyDescent="0.2">
      <c r="A668" s="5" t="s">
        <v>299</v>
      </c>
      <c r="B668" s="5" t="s">
        <v>295</v>
      </c>
      <c r="C668" s="5" t="s">
        <v>1412</v>
      </c>
      <c r="D668" s="5" t="s">
        <v>1413</v>
      </c>
      <c r="E668" s="5" t="s">
        <v>1414</v>
      </c>
      <c r="F668" s="5">
        <v>1</v>
      </c>
      <c r="G668" s="12">
        <v>420</v>
      </c>
      <c r="H668" s="12">
        <f t="shared" si="30"/>
        <v>420</v>
      </c>
      <c r="I668" s="19">
        <f t="shared" si="31"/>
        <v>151.20000000000002</v>
      </c>
      <c r="J668" s="19">
        <f t="shared" si="32"/>
        <v>151.20000000000002</v>
      </c>
      <c r="K668" s="9" t="s">
        <v>2268</v>
      </c>
    </row>
    <row r="669" spans="1:11" x14ac:dyDescent="0.2">
      <c r="A669" s="5" t="s">
        <v>299</v>
      </c>
      <c r="B669" s="5" t="s">
        <v>295</v>
      </c>
      <c r="C669" s="5" t="s">
        <v>1415</v>
      </c>
      <c r="D669" s="5" t="s">
        <v>1416</v>
      </c>
      <c r="E669" s="5" t="s">
        <v>1417</v>
      </c>
      <c r="F669" s="5">
        <v>1</v>
      </c>
      <c r="G669" s="12">
        <v>459</v>
      </c>
      <c r="H669" s="12">
        <f t="shared" si="30"/>
        <v>459</v>
      </c>
      <c r="I669" s="19">
        <f t="shared" si="31"/>
        <v>165.24</v>
      </c>
      <c r="J669" s="19">
        <f t="shared" si="32"/>
        <v>165.24</v>
      </c>
      <c r="K669" s="9" t="s">
        <v>2268</v>
      </c>
    </row>
    <row r="670" spans="1:11" x14ac:dyDescent="0.2">
      <c r="A670" s="5" t="s">
        <v>299</v>
      </c>
      <c r="B670" s="5" t="s">
        <v>295</v>
      </c>
      <c r="C670" s="5" t="s">
        <v>1418</v>
      </c>
      <c r="D670" s="5" t="s">
        <v>1419</v>
      </c>
      <c r="E670" s="5" t="s">
        <v>1420</v>
      </c>
      <c r="F670" s="5">
        <v>1</v>
      </c>
      <c r="G670" s="12">
        <v>510</v>
      </c>
      <c r="H670" s="12">
        <f t="shared" si="30"/>
        <v>510</v>
      </c>
      <c r="I670" s="19">
        <f t="shared" si="31"/>
        <v>183.60000000000002</v>
      </c>
      <c r="J670" s="19">
        <f t="shared" si="32"/>
        <v>183.60000000000002</v>
      </c>
      <c r="K670" s="9" t="s">
        <v>2268</v>
      </c>
    </row>
    <row r="671" spans="1:11" x14ac:dyDescent="0.2">
      <c r="A671" s="5" t="s">
        <v>299</v>
      </c>
      <c r="B671" s="5" t="s">
        <v>295</v>
      </c>
      <c r="C671" s="5" t="s">
        <v>1421</v>
      </c>
      <c r="D671" s="5" t="s">
        <v>1419</v>
      </c>
      <c r="E671" s="5" t="s">
        <v>1422</v>
      </c>
      <c r="F671" s="5">
        <v>2</v>
      </c>
      <c r="G671" s="12">
        <v>510</v>
      </c>
      <c r="H671" s="12">
        <f t="shared" si="30"/>
        <v>1020</v>
      </c>
      <c r="I671" s="19">
        <f t="shared" si="31"/>
        <v>183.60000000000002</v>
      </c>
      <c r="J671" s="19">
        <f t="shared" si="32"/>
        <v>367.20000000000005</v>
      </c>
      <c r="K671" s="9" t="s">
        <v>2268</v>
      </c>
    </row>
    <row r="672" spans="1:11" x14ac:dyDescent="0.2">
      <c r="A672" s="5" t="s">
        <v>299</v>
      </c>
      <c r="B672" s="5" t="s">
        <v>295</v>
      </c>
      <c r="C672" s="5" t="s">
        <v>1423</v>
      </c>
      <c r="D672" s="5" t="s">
        <v>297</v>
      </c>
      <c r="E672" s="5" t="s">
        <v>1424</v>
      </c>
      <c r="F672" s="5">
        <v>1</v>
      </c>
      <c r="G672" s="12">
        <v>548</v>
      </c>
      <c r="H672" s="12">
        <f t="shared" si="30"/>
        <v>548</v>
      </c>
      <c r="I672" s="19">
        <f t="shared" si="31"/>
        <v>197.28</v>
      </c>
      <c r="J672" s="19">
        <f t="shared" si="32"/>
        <v>197.28</v>
      </c>
      <c r="K672" s="9" t="s">
        <v>2268</v>
      </c>
    </row>
    <row r="673" spans="1:11" x14ac:dyDescent="0.2">
      <c r="A673" s="5" t="s">
        <v>299</v>
      </c>
      <c r="B673" s="5" t="s">
        <v>295</v>
      </c>
      <c r="C673" s="5" t="s">
        <v>1425</v>
      </c>
      <c r="D673" s="5" t="s">
        <v>1426</v>
      </c>
      <c r="E673" s="5" t="s">
        <v>1427</v>
      </c>
      <c r="F673" s="5">
        <v>1</v>
      </c>
      <c r="G673" s="12">
        <v>484</v>
      </c>
      <c r="H673" s="12">
        <f t="shared" si="30"/>
        <v>484</v>
      </c>
      <c r="I673" s="19">
        <f t="shared" si="31"/>
        <v>174.24</v>
      </c>
      <c r="J673" s="19">
        <f t="shared" si="32"/>
        <v>174.24</v>
      </c>
      <c r="K673" s="9" t="s">
        <v>2268</v>
      </c>
    </row>
    <row r="674" spans="1:11" x14ac:dyDescent="0.2">
      <c r="A674" s="5" t="s">
        <v>299</v>
      </c>
      <c r="B674" s="5" t="s">
        <v>295</v>
      </c>
      <c r="C674" s="5" t="s">
        <v>1428</v>
      </c>
      <c r="D674" s="5" t="s">
        <v>1429</v>
      </c>
      <c r="E674" s="5" t="s">
        <v>1430</v>
      </c>
      <c r="F674" s="5">
        <v>1</v>
      </c>
      <c r="G674" s="12">
        <v>484</v>
      </c>
      <c r="H674" s="12">
        <f t="shared" si="30"/>
        <v>484</v>
      </c>
      <c r="I674" s="19">
        <f t="shared" si="31"/>
        <v>174.24</v>
      </c>
      <c r="J674" s="19">
        <f t="shared" si="32"/>
        <v>174.24</v>
      </c>
      <c r="K674" s="9" t="s">
        <v>2268</v>
      </c>
    </row>
    <row r="675" spans="1:11" x14ac:dyDescent="0.2">
      <c r="A675" s="5" t="s">
        <v>299</v>
      </c>
      <c r="B675" s="5" t="s">
        <v>295</v>
      </c>
      <c r="C675" s="5" t="s">
        <v>1431</v>
      </c>
      <c r="D675" s="5" t="s">
        <v>1429</v>
      </c>
      <c r="E675" s="5" t="s">
        <v>1432</v>
      </c>
      <c r="F675" s="5">
        <v>1</v>
      </c>
      <c r="G675" s="12">
        <v>624</v>
      </c>
      <c r="H675" s="12">
        <f t="shared" si="30"/>
        <v>624</v>
      </c>
      <c r="I675" s="19">
        <f t="shared" si="31"/>
        <v>224.64000000000001</v>
      </c>
      <c r="J675" s="19">
        <f t="shared" si="32"/>
        <v>224.64000000000001</v>
      </c>
      <c r="K675" s="9" t="s">
        <v>2268</v>
      </c>
    </row>
    <row r="676" spans="1:11" x14ac:dyDescent="0.2">
      <c r="A676" s="5" t="s">
        <v>299</v>
      </c>
      <c r="B676" s="5" t="s">
        <v>295</v>
      </c>
      <c r="C676" s="5" t="s">
        <v>1433</v>
      </c>
      <c r="D676" s="5" t="s">
        <v>1434</v>
      </c>
      <c r="E676" s="5" t="s">
        <v>1435</v>
      </c>
      <c r="F676" s="5">
        <v>1</v>
      </c>
      <c r="G676" s="12">
        <v>522</v>
      </c>
      <c r="H676" s="12">
        <f t="shared" si="30"/>
        <v>522</v>
      </c>
      <c r="I676" s="19">
        <f t="shared" si="31"/>
        <v>187.92000000000002</v>
      </c>
      <c r="J676" s="19">
        <f t="shared" si="32"/>
        <v>187.92000000000002</v>
      </c>
      <c r="K676" s="9" t="s">
        <v>2268</v>
      </c>
    </row>
    <row r="677" spans="1:11" x14ac:dyDescent="0.2">
      <c r="A677" s="5" t="s">
        <v>299</v>
      </c>
      <c r="B677" s="5" t="s">
        <v>295</v>
      </c>
      <c r="C677" s="5" t="s">
        <v>1436</v>
      </c>
      <c r="D677" s="5" t="s">
        <v>1434</v>
      </c>
      <c r="E677" s="5" t="s">
        <v>1437</v>
      </c>
      <c r="F677" s="5">
        <v>1</v>
      </c>
      <c r="G677" s="12">
        <v>522</v>
      </c>
      <c r="H677" s="12">
        <f t="shared" si="30"/>
        <v>522</v>
      </c>
      <c r="I677" s="19">
        <f t="shared" si="31"/>
        <v>187.92000000000002</v>
      </c>
      <c r="J677" s="19">
        <f t="shared" si="32"/>
        <v>187.92000000000002</v>
      </c>
      <c r="K677" s="9" t="s">
        <v>2268</v>
      </c>
    </row>
    <row r="678" spans="1:11" x14ac:dyDescent="0.2">
      <c r="A678" s="5" t="s">
        <v>299</v>
      </c>
      <c r="B678" s="5" t="s">
        <v>295</v>
      </c>
      <c r="C678" s="5" t="s">
        <v>1438</v>
      </c>
      <c r="D678" s="5" t="s">
        <v>1429</v>
      </c>
      <c r="E678" s="5" t="s">
        <v>1439</v>
      </c>
      <c r="F678" s="5">
        <v>1</v>
      </c>
      <c r="G678" s="12">
        <v>459</v>
      </c>
      <c r="H678" s="12">
        <f t="shared" si="30"/>
        <v>459</v>
      </c>
      <c r="I678" s="19">
        <f t="shared" si="31"/>
        <v>165.24</v>
      </c>
      <c r="J678" s="19">
        <f t="shared" si="32"/>
        <v>165.24</v>
      </c>
      <c r="K678" s="9" t="s">
        <v>2268</v>
      </c>
    </row>
    <row r="679" spans="1:11" x14ac:dyDescent="0.2">
      <c r="A679" s="5" t="s">
        <v>299</v>
      </c>
      <c r="B679" s="5" t="s">
        <v>295</v>
      </c>
      <c r="C679" s="5" t="s">
        <v>1438</v>
      </c>
      <c r="D679" s="5" t="s">
        <v>1419</v>
      </c>
      <c r="E679" s="5" t="s">
        <v>1439</v>
      </c>
      <c r="F679" s="5">
        <v>1</v>
      </c>
      <c r="G679" s="12">
        <v>459</v>
      </c>
      <c r="H679" s="12">
        <f t="shared" si="30"/>
        <v>459</v>
      </c>
      <c r="I679" s="19">
        <f t="shared" si="31"/>
        <v>165.24</v>
      </c>
      <c r="J679" s="19">
        <f t="shared" si="32"/>
        <v>165.24</v>
      </c>
      <c r="K679" s="9" t="s">
        <v>2268</v>
      </c>
    </row>
    <row r="680" spans="1:11" x14ac:dyDescent="0.2">
      <c r="A680" s="5" t="s">
        <v>91</v>
      </c>
      <c r="B680" s="5" t="s">
        <v>1440</v>
      </c>
      <c r="C680" s="5" t="s">
        <v>1441</v>
      </c>
      <c r="D680" s="5" t="s">
        <v>1442</v>
      </c>
      <c r="E680" s="5" t="s">
        <v>1443</v>
      </c>
      <c r="F680" s="5">
        <v>1</v>
      </c>
      <c r="G680" s="12">
        <v>1600</v>
      </c>
      <c r="H680" s="12">
        <f t="shared" si="30"/>
        <v>1600</v>
      </c>
      <c r="I680" s="19">
        <f t="shared" si="31"/>
        <v>576</v>
      </c>
      <c r="J680" s="19">
        <f t="shared" si="32"/>
        <v>576</v>
      </c>
      <c r="K680" s="9" t="s">
        <v>2268</v>
      </c>
    </row>
    <row r="681" spans="1:11" x14ac:dyDescent="0.2">
      <c r="A681" s="5" t="s">
        <v>91</v>
      </c>
      <c r="B681" s="5" t="s">
        <v>1440</v>
      </c>
      <c r="C681" s="5" t="s">
        <v>1444</v>
      </c>
      <c r="D681" s="5" t="s">
        <v>1445</v>
      </c>
      <c r="E681" s="5" t="s">
        <v>1446</v>
      </c>
      <c r="F681" s="5">
        <v>1</v>
      </c>
      <c r="G681" s="12">
        <v>1500</v>
      </c>
      <c r="H681" s="12">
        <f t="shared" si="30"/>
        <v>1500</v>
      </c>
      <c r="I681" s="19">
        <f t="shared" si="31"/>
        <v>540</v>
      </c>
      <c r="J681" s="19">
        <f t="shared" si="32"/>
        <v>540</v>
      </c>
      <c r="K681" s="9" t="s">
        <v>2268</v>
      </c>
    </row>
    <row r="682" spans="1:11" x14ac:dyDescent="0.2">
      <c r="A682" s="5" t="s">
        <v>91</v>
      </c>
      <c r="B682" s="5" t="s">
        <v>1447</v>
      </c>
      <c r="C682" s="5" t="s">
        <v>1448</v>
      </c>
      <c r="D682" s="5" t="s">
        <v>1449</v>
      </c>
      <c r="E682" s="5" t="s">
        <v>1450</v>
      </c>
      <c r="F682" s="5">
        <v>1</v>
      </c>
      <c r="G682" s="12">
        <v>2010</v>
      </c>
      <c r="H682" s="12">
        <f t="shared" si="30"/>
        <v>2010</v>
      </c>
      <c r="I682" s="19">
        <f t="shared" si="31"/>
        <v>723.6</v>
      </c>
      <c r="J682" s="19">
        <f t="shared" si="32"/>
        <v>723.6</v>
      </c>
      <c r="K682" s="9" t="s">
        <v>2268</v>
      </c>
    </row>
    <row r="683" spans="1:11" x14ac:dyDescent="0.2">
      <c r="A683" s="5" t="s">
        <v>1454</v>
      </c>
      <c r="B683" s="5" t="s">
        <v>1447</v>
      </c>
      <c r="C683" s="5" t="s">
        <v>1451</v>
      </c>
      <c r="D683" s="5" t="s">
        <v>1452</v>
      </c>
      <c r="E683" s="5" t="s">
        <v>1453</v>
      </c>
      <c r="F683" s="5">
        <v>1</v>
      </c>
      <c r="G683" s="12">
        <v>1352</v>
      </c>
      <c r="H683" s="12">
        <f t="shared" si="30"/>
        <v>1352</v>
      </c>
      <c r="I683" s="19">
        <f t="shared" si="31"/>
        <v>486.72</v>
      </c>
      <c r="J683" s="19">
        <f t="shared" si="32"/>
        <v>486.72</v>
      </c>
      <c r="K683" s="9" t="s">
        <v>2268</v>
      </c>
    </row>
    <row r="684" spans="1:11" x14ac:dyDescent="0.2">
      <c r="A684" s="5" t="s">
        <v>1457</v>
      </c>
      <c r="B684" s="5" t="s">
        <v>1447</v>
      </c>
      <c r="C684" s="5" t="s">
        <v>1455</v>
      </c>
      <c r="D684" s="5">
        <v>64</v>
      </c>
      <c r="E684" s="5" t="s">
        <v>1456</v>
      </c>
      <c r="F684" s="5">
        <v>1</v>
      </c>
      <c r="G684" s="12">
        <v>1716</v>
      </c>
      <c r="H684" s="12">
        <f t="shared" si="30"/>
        <v>1716</v>
      </c>
      <c r="I684" s="19">
        <f t="shared" si="31"/>
        <v>617.7600000000001</v>
      </c>
      <c r="J684" s="19">
        <f t="shared" si="32"/>
        <v>617.7600000000001</v>
      </c>
      <c r="K684" s="9" t="s">
        <v>2268</v>
      </c>
    </row>
    <row r="685" spans="1:11" x14ac:dyDescent="0.2">
      <c r="A685" s="5" t="s">
        <v>322</v>
      </c>
      <c r="B685" s="5" t="s">
        <v>1447</v>
      </c>
      <c r="C685" s="5" t="s">
        <v>1458</v>
      </c>
      <c r="D685" s="5" t="s">
        <v>1459</v>
      </c>
      <c r="E685" s="5" t="s">
        <v>1460</v>
      </c>
      <c r="F685" s="5">
        <v>1</v>
      </c>
      <c r="G685" s="12">
        <v>975</v>
      </c>
      <c r="H685" s="12">
        <f t="shared" si="30"/>
        <v>975</v>
      </c>
      <c r="I685" s="19">
        <f t="shared" si="31"/>
        <v>351</v>
      </c>
      <c r="J685" s="19">
        <f t="shared" si="32"/>
        <v>351</v>
      </c>
      <c r="K685" s="9" t="s">
        <v>2268</v>
      </c>
    </row>
    <row r="686" spans="1:11" x14ac:dyDescent="0.2">
      <c r="A686" s="5" t="s">
        <v>91</v>
      </c>
      <c r="B686" s="5" t="s">
        <v>1447</v>
      </c>
      <c r="C686" s="5" t="s">
        <v>1461</v>
      </c>
      <c r="D686" s="5" t="s">
        <v>1462</v>
      </c>
      <c r="E686" s="5" t="s">
        <v>1463</v>
      </c>
      <c r="F686" s="5">
        <v>1</v>
      </c>
      <c r="G686" s="12">
        <v>884</v>
      </c>
      <c r="H686" s="12">
        <f t="shared" si="30"/>
        <v>884</v>
      </c>
      <c r="I686" s="19">
        <f t="shared" si="31"/>
        <v>318.24</v>
      </c>
      <c r="J686" s="19">
        <f t="shared" si="32"/>
        <v>318.24</v>
      </c>
      <c r="K686" s="9" t="s">
        <v>2268</v>
      </c>
    </row>
    <row r="687" spans="1:11" x14ac:dyDescent="0.2">
      <c r="A687" s="5" t="s">
        <v>1466</v>
      </c>
      <c r="B687" s="5" t="s">
        <v>1447</v>
      </c>
      <c r="C687" s="5" t="s">
        <v>1464</v>
      </c>
      <c r="D687" s="5">
        <v>64</v>
      </c>
      <c r="E687" s="5" t="s">
        <v>1465</v>
      </c>
      <c r="F687" s="5">
        <v>1</v>
      </c>
      <c r="G687" s="12">
        <v>1085.5</v>
      </c>
      <c r="H687" s="12">
        <f t="shared" si="30"/>
        <v>1085.5</v>
      </c>
      <c r="I687" s="19">
        <f t="shared" si="31"/>
        <v>390.78000000000003</v>
      </c>
      <c r="J687" s="19">
        <f t="shared" si="32"/>
        <v>390.78000000000003</v>
      </c>
      <c r="K687" s="9" t="s">
        <v>2268</v>
      </c>
    </row>
    <row r="688" spans="1:11" x14ac:dyDescent="0.2">
      <c r="A688" s="5" t="s">
        <v>1074</v>
      </c>
      <c r="B688" s="5" t="s">
        <v>1467</v>
      </c>
      <c r="C688" s="5" t="s">
        <v>1468</v>
      </c>
      <c r="D688" s="5" t="s">
        <v>1141</v>
      </c>
      <c r="E688" s="5" t="s">
        <v>1469</v>
      </c>
      <c r="F688" s="5">
        <v>1</v>
      </c>
      <c r="G688" s="12">
        <v>156</v>
      </c>
      <c r="H688" s="12">
        <f t="shared" si="30"/>
        <v>156</v>
      </c>
      <c r="I688" s="19">
        <f t="shared" si="31"/>
        <v>56.160000000000004</v>
      </c>
      <c r="J688" s="19">
        <f t="shared" si="32"/>
        <v>56.160000000000004</v>
      </c>
      <c r="K688" s="9" t="s">
        <v>2268</v>
      </c>
    </row>
    <row r="689" spans="1:11" x14ac:dyDescent="0.2">
      <c r="A689" s="5" t="s">
        <v>1074</v>
      </c>
      <c r="B689" s="5" t="s">
        <v>1467</v>
      </c>
      <c r="C689" s="5" t="s">
        <v>1470</v>
      </c>
      <c r="D689" s="5" t="s">
        <v>1141</v>
      </c>
      <c r="E689" s="5" t="s">
        <v>1471</v>
      </c>
      <c r="F689" s="5">
        <v>1</v>
      </c>
      <c r="G689" s="12">
        <v>156</v>
      </c>
      <c r="H689" s="12">
        <f t="shared" si="30"/>
        <v>156</v>
      </c>
      <c r="I689" s="19">
        <f t="shared" si="31"/>
        <v>56.160000000000004</v>
      </c>
      <c r="J689" s="19">
        <f t="shared" si="32"/>
        <v>56.160000000000004</v>
      </c>
      <c r="K689" s="9" t="s">
        <v>2268</v>
      </c>
    </row>
    <row r="690" spans="1:11" x14ac:dyDescent="0.2">
      <c r="A690" s="5" t="s">
        <v>1074</v>
      </c>
      <c r="B690" s="5" t="s">
        <v>1447</v>
      </c>
      <c r="C690" s="5" t="s">
        <v>1472</v>
      </c>
      <c r="D690" s="5">
        <v>48</v>
      </c>
      <c r="E690" s="5" t="s">
        <v>1473</v>
      </c>
      <c r="F690" s="5">
        <v>1</v>
      </c>
      <c r="G690" s="12">
        <v>690</v>
      </c>
      <c r="H690" s="12">
        <f t="shared" si="30"/>
        <v>690</v>
      </c>
      <c r="I690" s="19">
        <f t="shared" si="31"/>
        <v>248.4</v>
      </c>
      <c r="J690" s="19">
        <f t="shared" si="32"/>
        <v>248.4</v>
      </c>
      <c r="K690" s="9" t="s">
        <v>2268</v>
      </c>
    </row>
    <row r="691" spans="1:11" x14ac:dyDescent="0.2">
      <c r="A691" s="5" t="s">
        <v>61</v>
      </c>
      <c r="B691" s="5" t="s">
        <v>46</v>
      </c>
      <c r="C691" s="5" t="s">
        <v>1474</v>
      </c>
      <c r="D691" s="5">
        <v>52</v>
      </c>
      <c r="E691" s="5" t="s">
        <v>1475</v>
      </c>
      <c r="F691" s="5">
        <v>1</v>
      </c>
      <c r="G691" s="12">
        <v>910</v>
      </c>
      <c r="H691" s="12">
        <f t="shared" si="30"/>
        <v>910</v>
      </c>
      <c r="I691" s="19">
        <f t="shared" si="31"/>
        <v>327.60000000000002</v>
      </c>
      <c r="J691" s="19">
        <f t="shared" si="32"/>
        <v>327.60000000000002</v>
      </c>
      <c r="K691" s="9" t="s">
        <v>2268</v>
      </c>
    </row>
    <row r="692" spans="1:11" x14ac:dyDescent="0.2">
      <c r="A692" s="5" t="s">
        <v>1478</v>
      </c>
      <c r="B692" s="5" t="s">
        <v>185</v>
      </c>
      <c r="C692" s="5" t="s">
        <v>1476</v>
      </c>
      <c r="D692" s="5">
        <v>3</v>
      </c>
      <c r="E692" s="5" t="s">
        <v>1477</v>
      </c>
      <c r="F692" s="5">
        <v>1</v>
      </c>
      <c r="G692" s="12">
        <v>443.7</v>
      </c>
      <c r="H692" s="12">
        <f t="shared" si="30"/>
        <v>443.7</v>
      </c>
      <c r="I692" s="19">
        <f t="shared" si="31"/>
        <v>159.732</v>
      </c>
      <c r="J692" s="19">
        <f t="shared" si="32"/>
        <v>159.732</v>
      </c>
      <c r="K692" s="9" t="s">
        <v>2268</v>
      </c>
    </row>
    <row r="693" spans="1:11" x14ac:dyDescent="0.2">
      <c r="A693" s="5" t="s">
        <v>1481</v>
      </c>
      <c r="B693" s="5" t="s">
        <v>168</v>
      </c>
      <c r="C693" s="5" t="s">
        <v>1479</v>
      </c>
      <c r="D693" s="5">
        <v>5</v>
      </c>
      <c r="E693" s="5" t="s">
        <v>1480</v>
      </c>
      <c r="F693" s="5">
        <v>1</v>
      </c>
      <c r="G693" s="12">
        <v>355.3</v>
      </c>
      <c r="H693" s="12">
        <f t="shared" si="30"/>
        <v>355.3</v>
      </c>
      <c r="I693" s="19">
        <f t="shared" si="31"/>
        <v>127.90800000000002</v>
      </c>
      <c r="J693" s="19">
        <f t="shared" si="32"/>
        <v>127.90800000000002</v>
      </c>
      <c r="K693" s="9" t="s">
        <v>2268</v>
      </c>
    </row>
    <row r="694" spans="1:11" x14ac:dyDescent="0.2">
      <c r="A694" s="5" t="s">
        <v>218</v>
      </c>
      <c r="B694" s="5" t="s">
        <v>168</v>
      </c>
      <c r="C694" s="5" t="s">
        <v>1482</v>
      </c>
      <c r="D694" s="5" t="s">
        <v>193</v>
      </c>
      <c r="E694" s="5" t="s">
        <v>1483</v>
      </c>
      <c r="F694" s="5">
        <v>1</v>
      </c>
      <c r="G694" s="12">
        <v>156.4</v>
      </c>
      <c r="H694" s="12">
        <f t="shared" si="30"/>
        <v>156.4</v>
      </c>
      <c r="I694" s="19">
        <f t="shared" si="31"/>
        <v>56.304000000000009</v>
      </c>
      <c r="J694" s="19">
        <f t="shared" si="32"/>
        <v>56.304000000000009</v>
      </c>
      <c r="K694" s="9" t="s">
        <v>2268</v>
      </c>
    </row>
    <row r="695" spans="1:11" x14ac:dyDescent="0.2">
      <c r="A695" s="5" t="s">
        <v>1486</v>
      </c>
      <c r="B695" s="5" t="s">
        <v>168</v>
      </c>
      <c r="C695" s="5" t="s">
        <v>1484</v>
      </c>
      <c r="D695" s="5">
        <v>4</v>
      </c>
      <c r="E695" s="5" t="s">
        <v>1485</v>
      </c>
      <c r="F695" s="5">
        <v>1</v>
      </c>
      <c r="G695" s="12">
        <v>338.3</v>
      </c>
      <c r="H695" s="12">
        <f t="shared" si="30"/>
        <v>338.3</v>
      </c>
      <c r="I695" s="19">
        <f t="shared" si="31"/>
        <v>121.78800000000001</v>
      </c>
      <c r="J695" s="19">
        <f t="shared" si="32"/>
        <v>121.78800000000001</v>
      </c>
      <c r="K695" s="9" t="s">
        <v>2268</v>
      </c>
    </row>
    <row r="696" spans="1:11" x14ac:dyDescent="0.2">
      <c r="A696" s="5" t="s">
        <v>1489</v>
      </c>
      <c r="B696" s="5" t="s">
        <v>168</v>
      </c>
      <c r="C696" s="5" t="s">
        <v>1487</v>
      </c>
      <c r="D696" s="5">
        <v>3</v>
      </c>
      <c r="E696" s="5" t="s">
        <v>1488</v>
      </c>
      <c r="F696" s="5">
        <v>1</v>
      </c>
      <c r="G696" s="12">
        <v>321.3</v>
      </c>
      <c r="H696" s="12">
        <f t="shared" si="30"/>
        <v>321.3</v>
      </c>
      <c r="I696" s="19">
        <f t="shared" si="31"/>
        <v>115.66800000000001</v>
      </c>
      <c r="J696" s="19">
        <f t="shared" si="32"/>
        <v>115.66800000000001</v>
      </c>
      <c r="K696" s="9" t="s">
        <v>2268</v>
      </c>
    </row>
    <row r="697" spans="1:11" x14ac:dyDescent="0.2">
      <c r="A697" s="5" t="s">
        <v>1493</v>
      </c>
      <c r="B697" s="5" t="s">
        <v>168</v>
      </c>
      <c r="C697" s="5" t="s">
        <v>1490</v>
      </c>
      <c r="D697" s="5" t="s">
        <v>1491</v>
      </c>
      <c r="E697" s="5" t="s">
        <v>1492</v>
      </c>
      <c r="F697" s="5">
        <v>1</v>
      </c>
      <c r="G697" s="12">
        <v>168.3</v>
      </c>
      <c r="H697" s="12">
        <f t="shared" si="30"/>
        <v>168.3</v>
      </c>
      <c r="I697" s="19">
        <f t="shared" si="31"/>
        <v>60.588000000000015</v>
      </c>
      <c r="J697" s="19">
        <f t="shared" si="32"/>
        <v>60.588000000000015</v>
      </c>
      <c r="K697" s="9" t="s">
        <v>2268</v>
      </c>
    </row>
    <row r="698" spans="1:11" x14ac:dyDescent="0.2">
      <c r="A698" s="5" t="s">
        <v>1497</v>
      </c>
      <c r="B698" s="5" t="s">
        <v>168</v>
      </c>
      <c r="C698" s="5" t="s">
        <v>1494</v>
      </c>
      <c r="D698" s="5" t="s">
        <v>1495</v>
      </c>
      <c r="E698" s="5" t="s">
        <v>1496</v>
      </c>
      <c r="F698" s="5">
        <v>1</v>
      </c>
      <c r="G698" s="12">
        <v>346.8</v>
      </c>
      <c r="H698" s="12">
        <f t="shared" si="30"/>
        <v>346.8</v>
      </c>
      <c r="I698" s="19">
        <f t="shared" si="31"/>
        <v>124.84800000000001</v>
      </c>
      <c r="J698" s="19">
        <f t="shared" si="32"/>
        <v>124.84800000000001</v>
      </c>
      <c r="K698" s="9" t="s">
        <v>2268</v>
      </c>
    </row>
    <row r="699" spans="1:11" x14ac:dyDescent="0.2">
      <c r="A699" s="5" t="s">
        <v>1497</v>
      </c>
      <c r="B699" s="5" t="s">
        <v>168</v>
      </c>
      <c r="C699" s="5" t="s">
        <v>1494</v>
      </c>
      <c r="D699" s="5" t="s">
        <v>1498</v>
      </c>
      <c r="E699" s="5" t="s">
        <v>1496</v>
      </c>
      <c r="F699" s="5">
        <v>1</v>
      </c>
      <c r="G699" s="12">
        <v>346.8</v>
      </c>
      <c r="H699" s="12">
        <f t="shared" si="30"/>
        <v>346.8</v>
      </c>
      <c r="I699" s="19">
        <f t="shared" si="31"/>
        <v>124.84800000000001</v>
      </c>
      <c r="J699" s="19">
        <f t="shared" si="32"/>
        <v>124.84800000000001</v>
      </c>
      <c r="K699" s="9" t="s">
        <v>2268</v>
      </c>
    </row>
    <row r="700" spans="1:11" x14ac:dyDescent="0.2">
      <c r="A700" s="5" t="s">
        <v>1501</v>
      </c>
      <c r="B700" s="5" t="s">
        <v>168</v>
      </c>
      <c r="C700" s="5" t="s">
        <v>1499</v>
      </c>
      <c r="D700" s="5">
        <v>3</v>
      </c>
      <c r="E700" s="5" t="s">
        <v>1500</v>
      </c>
      <c r="F700" s="5">
        <v>1</v>
      </c>
      <c r="G700" s="12">
        <v>933.3</v>
      </c>
      <c r="H700" s="12">
        <f t="shared" si="30"/>
        <v>933.3</v>
      </c>
      <c r="I700" s="19">
        <f t="shared" si="31"/>
        <v>335.98800000000006</v>
      </c>
      <c r="J700" s="19">
        <f t="shared" si="32"/>
        <v>335.98800000000006</v>
      </c>
      <c r="K700" s="9" t="s">
        <v>2268</v>
      </c>
    </row>
    <row r="701" spans="1:11" x14ac:dyDescent="0.2">
      <c r="A701" s="5" t="s">
        <v>1501</v>
      </c>
      <c r="B701" s="5" t="s">
        <v>168</v>
      </c>
      <c r="C701" s="5" t="s">
        <v>1502</v>
      </c>
      <c r="D701" s="5" t="s">
        <v>1503</v>
      </c>
      <c r="E701" s="5" t="s">
        <v>1504</v>
      </c>
      <c r="F701" s="5">
        <v>1</v>
      </c>
      <c r="G701" s="12">
        <v>1020</v>
      </c>
      <c r="H701" s="12">
        <f t="shared" si="30"/>
        <v>1020</v>
      </c>
      <c r="I701" s="19">
        <f t="shared" si="31"/>
        <v>367.20000000000005</v>
      </c>
      <c r="J701" s="19">
        <f t="shared" si="32"/>
        <v>367.20000000000005</v>
      </c>
      <c r="K701" s="9" t="s">
        <v>2268</v>
      </c>
    </row>
    <row r="702" spans="1:11" x14ac:dyDescent="0.2">
      <c r="A702" s="5" t="s">
        <v>1507</v>
      </c>
      <c r="B702" s="5" t="s">
        <v>168</v>
      </c>
      <c r="C702" s="5" t="s">
        <v>1505</v>
      </c>
      <c r="D702" s="5" t="s">
        <v>240</v>
      </c>
      <c r="E702" s="5" t="s">
        <v>1506</v>
      </c>
      <c r="F702" s="5">
        <v>1</v>
      </c>
      <c r="G702" s="12">
        <v>414.8</v>
      </c>
      <c r="H702" s="12">
        <f t="shared" si="30"/>
        <v>414.8</v>
      </c>
      <c r="I702" s="19">
        <f t="shared" si="31"/>
        <v>149.328</v>
      </c>
      <c r="J702" s="19">
        <f t="shared" si="32"/>
        <v>149.328</v>
      </c>
      <c r="K702" s="9" t="s">
        <v>2268</v>
      </c>
    </row>
    <row r="703" spans="1:11" x14ac:dyDescent="0.2">
      <c r="A703" s="5" t="s">
        <v>1507</v>
      </c>
      <c r="B703" s="5" t="s">
        <v>168</v>
      </c>
      <c r="C703" s="5" t="s">
        <v>1505</v>
      </c>
      <c r="D703" s="5" t="s">
        <v>180</v>
      </c>
      <c r="E703" s="5" t="s">
        <v>1506</v>
      </c>
      <c r="F703" s="5">
        <v>1</v>
      </c>
      <c r="G703" s="12">
        <v>414.8</v>
      </c>
      <c r="H703" s="12">
        <f t="shared" si="30"/>
        <v>414.8</v>
      </c>
      <c r="I703" s="19">
        <f t="shared" si="31"/>
        <v>149.328</v>
      </c>
      <c r="J703" s="19">
        <f t="shared" si="32"/>
        <v>149.328</v>
      </c>
      <c r="K703" s="9" t="s">
        <v>2268</v>
      </c>
    </row>
    <row r="704" spans="1:11" x14ac:dyDescent="0.2">
      <c r="A704" s="5" t="s">
        <v>1511</v>
      </c>
      <c r="B704" s="5" t="s">
        <v>185</v>
      </c>
      <c r="C704" s="5" t="s">
        <v>1508</v>
      </c>
      <c r="D704" s="5" t="s">
        <v>1509</v>
      </c>
      <c r="E704" s="5" t="s">
        <v>1510</v>
      </c>
      <c r="F704" s="5">
        <v>1</v>
      </c>
      <c r="G704" s="12">
        <v>233.75</v>
      </c>
      <c r="H704" s="12">
        <f t="shared" si="30"/>
        <v>233.75</v>
      </c>
      <c r="I704" s="19">
        <f t="shared" si="31"/>
        <v>84.15</v>
      </c>
      <c r="J704" s="19">
        <f t="shared" si="32"/>
        <v>84.15</v>
      </c>
      <c r="K704" s="9" t="s">
        <v>2268</v>
      </c>
    </row>
    <row r="705" spans="1:11" x14ac:dyDescent="0.2">
      <c r="A705" s="5" t="s">
        <v>1515</v>
      </c>
      <c r="B705" s="5" t="s">
        <v>1512</v>
      </c>
      <c r="C705" s="5" t="s">
        <v>1513</v>
      </c>
      <c r="D705" s="5" t="s">
        <v>55</v>
      </c>
      <c r="E705" s="5" t="s">
        <v>1514</v>
      </c>
      <c r="F705" s="5">
        <v>1</v>
      </c>
      <c r="G705" s="12">
        <v>157.88</v>
      </c>
      <c r="H705" s="12">
        <f t="shared" si="30"/>
        <v>157.88</v>
      </c>
      <c r="I705" s="19">
        <f t="shared" si="31"/>
        <v>56.836800000000011</v>
      </c>
      <c r="J705" s="19">
        <f t="shared" si="32"/>
        <v>56.836800000000011</v>
      </c>
      <c r="K705" s="9" t="s">
        <v>2268</v>
      </c>
    </row>
    <row r="706" spans="1:11" x14ac:dyDescent="0.2">
      <c r="A706" s="5" t="s">
        <v>78</v>
      </c>
      <c r="B706" s="5" t="s">
        <v>58</v>
      </c>
      <c r="C706" s="5" t="s">
        <v>1516</v>
      </c>
      <c r="D706" s="5">
        <v>110</v>
      </c>
      <c r="E706" s="5" t="s">
        <v>1517</v>
      </c>
      <c r="F706" s="5">
        <v>1</v>
      </c>
      <c r="G706" s="12">
        <v>800</v>
      </c>
      <c r="H706" s="12">
        <f t="shared" si="30"/>
        <v>800</v>
      </c>
      <c r="I706" s="19">
        <f t="shared" si="31"/>
        <v>288</v>
      </c>
      <c r="J706" s="19">
        <f t="shared" si="32"/>
        <v>288</v>
      </c>
      <c r="K706" s="9" t="s">
        <v>2268</v>
      </c>
    </row>
    <row r="707" spans="1:11" x14ac:dyDescent="0.2">
      <c r="A707" s="5" t="s">
        <v>78</v>
      </c>
      <c r="B707" s="5" t="s">
        <v>58</v>
      </c>
      <c r="C707" s="5" t="s">
        <v>1516</v>
      </c>
      <c r="D707" s="5">
        <v>128</v>
      </c>
      <c r="E707" s="5" t="s">
        <v>1517</v>
      </c>
      <c r="F707" s="5">
        <v>1</v>
      </c>
      <c r="G707" s="12">
        <v>800</v>
      </c>
      <c r="H707" s="12">
        <f t="shared" ref="H707:H770" si="33">G707*F707</f>
        <v>800</v>
      </c>
      <c r="I707" s="19">
        <f t="shared" ref="I707:I770" si="34">(G707*90%)*40%</f>
        <v>288</v>
      </c>
      <c r="J707" s="19">
        <f t="shared" ref="J707:J770" si="35">(H707*90%)*40%</f>
        <v>288</v>
      </c>
      <c r="K707" s="9" t="s">
        <v>2268</v>
      </c>
    </row>
    <row r="708" spans="1:11" x14ac:dyDescent="0.2">
      <c r="A708" s="5" t="s">
        <v>137</v>
      </c>
      <c r="B708" s="5" t="s">
        <v>58</v>
      </c>
      <c r="C708" s="5" t="s">
        <v>1518</v>
      </c>
      <c r="D708" s="5">
        <v>122</v>
      </c>
      <c r="E708" s="5" t="s">
        <v>1519</v>
      </c>
      <c r="F708" s="5">
        <v>1</v>
      </c>
      <c r="G708" s="12">
        <v>390</v>
      </c>
      <c r="H708" s="12">
        <f t="shared" si="33"/>
        <v>390</v>
      </c>
      <c r="I708" s="19">
        <f t="shared" si="34"/>
        <v>140.4</v>
      </c>
      <c r="J708" s="19">
        <f t="shared" si="35"/>
        <v>140.4</v>
      </c>
      <c r="K708" s="9" t="s">
        <v>2268</v>
      </c>
    </row>
    <row r="709" spans="1:11" x14ac:dyDescent="0.2">
      <c r="A709" s="5" t="s">
        <v>1522</v>
      </c>
      <c r="B709" s="5" t="s">
        <v>58</v>
      </c>
      <c r="C709" s="5" t="s">
        <v>1520</v>
      </c>
      <c r="D709" s="5">
        <v>92</v>
      </c>
      <c r="E709" s="5" t="s">
        <v>1521</v>
      </c>
      <c r="F709" s="5">
        <v>1</v>
      </c>
      <c r="G709" s="12">
        <v>488</v>
      </c>
      <c r="H709" s="12">
        <f t="shared" si="33"/>
        <v>488</v>
      </c>
      <c r="I709" s="19">
        <f t="shared" si="34"/>
        <v>175.68</v>
      </c>
      <c r="J709" s="19">
        <f t="shared" si="35"/>
        <v>175.68</v>
      </c>
      <c r="K709" s="9" t="s">
        <v>2268</v>
      </c>
    </row>
    <row r="710" spans="1:11" x14ac:dyDescent="0.2">
      <c r="A710" s="5" t="s">
        <v>1525</v>
      </c>
      <c r="B710" s="5" t="s">
        <v>58</v>
      </c>
      <c r="C710" s="5" t="s">
        <v>1523</v>
      </c>
      <c r="D710" s="5">
        <v>80</v>
      </c>
      <c r="E710" s="5" t="s">
        <v>1524</v>
      </c>
      <c r="F710" s="5">
        <v>1</v>
      </c>
      <c r="G710" s="12">
        <v>210</v>
      </c>
      <c r="H710" s="12">
        <f t="shared" si="33"/>
        <v>210</v>
      </c>
      <c r="I710" s="19">
        <f t="shared" si="34"/>
        <v>75.600000000000009</v>
      </c>
      <c r="J710" s="19">
        <f t="shared" si="35"/>
        <v>75.600000000000009</v>
      </c>
      <c r="K710" s="9" t="s">
        <v>2268</v>
      </c>
    </row>
    <row r="711" spans="1:11" x14ac:dyDescent="0.2">
      <c r="A711" s="5" t="s">
        <v>117</v>
      </c>
      <c r="B711" s="5" t="s">
        <v>58</v>
      </c>
      <c r="C711" s="5" t="s">
        <v>1526</v>
      </c>
      <c r="D711" s="5">
        <v>74</v>
      </c>
      <c r="E711" s="5" t="s">
        <v>1527</v>
      </c>
      <c r="F711" s="5">
        <v>1</v>
      </c>
      <c r="G711" s="12">
        <v>140</v>
      </c>
      <c r="H711" s="12">
        <f t="shared" si="33"/>
        <v>140</v>
      </c>
      <c r="I711" s="19">
        <f t="shared" si="34"/>
        <v>50.400000000000006</v>
      </c>
      <c r="J711" s="19">
        <f t="shared" si="35"/>
        <v>50.400000000000006</v>
      </c>
      <c r="K711" s="9" t="s">
        <v>2268</v>
      </c>
    </row>
    <row r="712" spans="1:11" x14ac:dyDescent="0.2">
      <c r="A712" s="5" t="s">
        <v>1531</v>
      </c>
      <c r="B712" s="5" t="s">
        <v>151</v>
      </c>
      <c r="C712" s="5" t="s">
        <v>1528</v>
      </c>
      <c r="D712" s="5" t="s">
        <v>1529</v>
      </c>
      <c r="E712" s="5" t="s">
        <v>1530</v>
      </c>
      <c r="F712" s="5">
        <v>1</v>
      </c>
      <c r="G712" s="12">
        <v>325</v>
      </c>
      <c r="H712" s="12">
        <f t="shared" si="33"/>
        <v>325</v>
      </c>
      <c r="I712" s="19">
        <f t="shared" si="34"/>
        <v>117</v>
      </c>
      <c r="J712" s="19">
        <f t="shared" si="35"/>
        <v>117</v>
      </c>
      <c r="K712" s="9" t="s">
        <v>2268</v>
      </c>
    </row>
    <row r="713" spans="1:11" x14ac:dyDescent="0.2">
      <c r="A713" s="5" t="s">
        <v>49</v>
      </c>
      <c r="B713" s="5" t="s">
        <v>380</v>
      </c>
      <c r="C713" s="5" t="s">
        <v>1532</v>
      </c>
      <c r="D713" s="5" t="s">
        <v>1533</v>
      </c>
      <c r="E713" s="5" t="s">
        <v>1534</v>
      </c>
      <c r="F713" s="5">
        <v>1</v>
      </c>
      <c r="G713" s="12">
        <v>375</v>
      </c>
      <c r="H713" s="12">
        <f t="shared" si="33"/>
        <v>375</v>
      </c>
      <c r="I713" s="19">
        <f t="shared" si="34"/>
        <v>135</v>
      </c>
      <c r="J713" s="19">
        <f t="shared" si="35"/>
        <v>135</v>
      </c>
      <c r="K713" s="9" t="s">
        <v>2268</v>
      </c>
    </row>
    <row r="714" spans="1:11" x14ac:dyDescent="0.2">
      <c r="A714" s="5" t="s">
        <v>1537</v>
      </c>
      <c r="B714" s="5" t="s">
        <v>380</v>
      </c>
      <c r="C714" s="5" t="s">
        <v>1535</v>
      </c>
      <c r="D714" s="5">
        <v>54</v>
      </c>
      <c r="E714" s="5" t="s">
        <v>1536</v>
      </c>
      <c r="F714" s="5">
        <v>1</v>
      </c>
      <c r="G714" s="12">
        <v>1240</v>
      </c>
      <c r="H714" s="12">
        <f t="shared" si="33"/>
        <v>1240</v>
      </c>
      <c r="I714" s="19">
        <f t="shared" si="34"/>
        <v>446.40000000000003</v>
      </c>
      <c r="J714" s="19">
        <f t="shared" si="35"/>
        <v>446.40000000000003</v>
      </c>
      <c r="K714" s="9" t="s">
        <v>2268</v>
      </c>
    </row>
    <row r="715" spans="1:11" x14ac:dyDescent="0.2">
      <c r="A715" s="5" t="s">
        <v>137</v>
      </c>
      <c r="B715" s="5" t="s">
        <v>1538</v>
      </c>
      <c r="C715" s="5" t="s">
        <v>1539</v>
      </c>
      <c r="D715" s="5">
        <v>48</v>
      </c>
      <c r="E715" s="5" t="s">
        <v>1540</v>
      </c>
      <c r="F715" s="5">
        <v>1</v>
      </c>
      <c r="G715" s="12">
        <v>545</v>
      </c>
      <c r="H715" s="12">
        <f t="shared" si="33"/>
        <v>545</v>
      </c>
      <c r="I715" s="19">
        <f t="shared" si="34"/>
        <v>196.20000000000002</v>
      </c>
      <c r="J715" s="19">
        <f t="shared" si="35"/>
        <v>196.20000000000002</v>
      </c>
      <c r="K715" s="9" t="s">
        <v>2268</v>
      </c>
    </row>
    <row r="716" spans="1:11" x14ac:dyDescent="0.2">
      <c r="A716" s="5" t="s">
        <v>1074</v>
      </c>
      <c r="B716" s="5" t="s">
        <v>1541</v>
      </c>
      <c r="C716" s="5" t="s">
        <v>1542</v>
      </c>
      <c r="D716" s="5" t="s">
        <v>1141</v>
      </c>
      <c r="E716" s="5" t="s">
        <v>1543</v>
      </c>
      <c r="F716" s="5">
        <v>1</v>
      </c>
      <c r="G716" s="12">
        <v>288</v>
      </c>
      <c r="H716" s="12">
        <f t="shared" si="33"/>
        <v>288</v>
      </c>
      <c r="I716" s="19">
        <f t="shared" si="34"/>
        <v>103.68</v>
      </c>
      <c r="J716" s="19">
        <f t="shared" si="35"/>
        <v>103.68</v>
      </c>
      <c r="K716" s="9" t="s">
        <v>2268</v>
      </c>
    </row>
    <row r="717" spans="1:11" x14ac:dyDescent="0.2">
      <c r="A717" s="5" t="s">
        <v>111</v>
      </c>
      <c r="B717" s="5" t="s">
        <v>258</v>
      </c>
      <c r="C717" s="5" t="s">
        <v>1544</v>
      </c>
      <c r="D717" s="5">
        <v>128</v>
      </c>
      <c r="E717" s="5" t="s">
        <v>1545</v>
      </c>
      <c r="F717" s="5">
        <v>1</v>
      </c>
      <c r="G717" s="12">
        <v>1600</v>
      </c>
      <c r="H717" s="12">
        <f t="shared" si="33"/>
        <v>1600</v>
      </c>
      <c r="I717" s="19">
        <f t="shared" si="34"/>
        <v>576</v>
      </c>
      <c r="J717" s="19">
        <f t="shared" si="35"/>
        <v>576</v>
      </c>
      <c r="K717" s="9" t="s">
        <v>2268</v>
      </c>
    </row>
    <row r="718" spans="1:11" x14ac:dyDescent="0.2">
      <c r="A718" s="5" t="s">
        <v>74</v>
      </c>
      <c r="B718" s="5" t="s">
        <v>65</v>
      </c>
      <c r="C718" s="5" t="s">
        <v>1546</v>
      </c>
      <c r="D718" s="6">
        <v>45637</v>
      </c>
      <c r="E718" s="5" t="s">
        <v>1547</v>
      </c>
      <c r="F718" s="5">
        <v>1</v>
      </c>
      <c r="G718" s="12">
        <v>298</v>
      </c>
      <c r="H718" s="12">
        <f t="shared" si="33"/>
        <v>298</v>
      </c>
      <c r="I718" s="19">
        <f t="shared" si="34"/>
        <v>107.28</v>
      </c>
      <c r="J718" s="19">
        <f t="shared" si="35"/>
        <v>107.28</v>
      </c>
      <c r="K718" s="9" t="s">
        <v>2268</v>
      </c>
    </row>
    <row r="719" spans="1:11" x14ac:dyDescent="0.2">
      <c r="A719" s="5" t="s">
        <v>74</v>
      </c>
      <c r="B719" s="5" t="s">
        <v>65</v>
      </c>
      <c r="C719" s="5" t="s">
        <v>1548</v>
      </c>
      <c r="D719" s="6">
        <v>45637</v>
      </c>
      <c r="E719" s="5" t="s">
        <v>1549</v>
      </c>
      <c r="F719" s="5">
        <v>1</v>
      </c>
      <c r="G719" s="12">
        <v>286</v>
      </c>
      <c r="H719" s="12">
        <f t="shared" si="33"/>
        <v>286</v>
      </c>
      <c r="I719" s="19">
        <f t="shared" si="34"/>
        <v>102.96000000000002</v>
      </c>
      <c r="J719" s="19">
        <f t="shared" si="35"/>
        <v>102.96000000000002</v>
      </c>
      <c r="K719" s="9" t="s">
        <v>2268</v>
      </c>
    </row>
    <row r="720" spans="1:11" x14ac:dyDescent="0.2">
      <c r="A720" s="5" t="s">
        <v>1554</v>
      </c>
      <c r="B720" s="5" t="s">
        <v>1550</v>
      </c>
      <c r="C720" s="5" t="s">
        <v>1551</v>
      </c>
      <c r="D720" s="5" t="s">
        <v>1552</v>
      </c>
      <c r="E720" s="5" t="s">
        <v>1553</v>
      </c>
      <c r="F720" s="5">
        <v>1</v>
      </c>
      <c r="G720" s="12">
        <v>119.7</v>
      </c>
      <c r="H720" s="12">
        <f t="shared" si="33"/>
        <v>119.7</v>
      </c>
      <c r="I720" s="19">
        <f t="shared" si="34"/>
        <v>43.092000000000006</v>
      </c>
      <c r="J720" s="19">
        <f t="shared" si="35"/>
        <v>43.092000000000006</v>
      </c>
      <c r="K720" s="9" t="s">
        <v>2268</v>
      </c>
    </row>
    <row r="721" spans="1:11" x14ac:dyDescent="0.2">
      <c r="A721" s="5" t="s">
        <v>1558</v>
      </c>
      <c r="B721" s="5" t="s">
        <v>1555</v>
      </c>
      <c r="C721" s="5" t="s">
        <v>1556</v>
      </c>
      <c r="D721" s="5">
        <v>2</v>
      </c>
      <c r="E721" s="5" t="s">
        <v>1557</v>
      </c>
      <c r="F721" s="5">
        <v>1</v>
      </c>
      <c r="G721" s="12">
        <v>190</v>
      </c>
      <c r="H721" s="12">
        <f t="shared" si="33"/>
        <v>190</v>
      </c>
      <c r="I721" s="19">
        <f t="shared" si="34"/>
        <v>68.400000000000006</v>
      </c>
      <c r="J721" s="19">
        <f t="shared" si="35"/>
        <v>68.400000000000006</v>
      </c>
      <c r="K721" s="9" t="s">
        <v>2268</v>
      </c>
    </row>
    <row r="722" spans="1:11" x14ac:dyDescent="0.2">
      <c r="A722" s="5" t="s">
        <v>1562</v>
      </c>
      <c r="B722" s="5" t="s">
        <v>1559</v>
      </c>
      <c r="C722" s="5" t="s">
        <v>1560</v>
      </c>
      <c r="D722" s="5">
        <v>4</v>
      </c>
      <c r="E722" s="5" t="s">
        <v>1561</v>
      </c>
      <c r="F722" s="5">
        <v>1</v>
      </c>
      <c r="G722" s="12">
        <v>705</v>
      </c>
      <c r="H722" s="12">
        <f t="shared" si="33"/>
        <v>705</v>
      </c>
      <c r="I722" s="19">
        <f t="shared" si="34"/>
        <v>253.8</v>
      </c>
      <c r="J722" s="19">
        <f t="shared" si="35"/>
        <v>253.8</v>
      </c>
      <c r="K722" s="9" t="s">
        <v>2268</v>
      </c>
    </row>
    <row r="723" spans="1:11" x14ac:dyDescent="0.2">
      <c r="A723" s="5" t="s">
        <v>18</v>
      </c>
      <c r="B723" s="5" t="s">
        <v>626</v>
      </c>
      <c r="C723" s="5" t="s">
        <v>1563</v>
      </c>
      <c r="D723" s="5">
        <v>56</v>
      </c>
      <c r="E723" s="5" t="s">
        <v>1564</v>
      </c>
      <c r="F723" s="5">
        <v>1</v>
      </c>
      <c r="G723" s="12">
        <v>420</v>
      </c>
      <c r="H723" s="12">
        <f t="shared" si="33"/>
        <v>420</v>
      </c>
      <c r="I723" s="19">
        <f t="shared" si="34"/>
        <v>151.20000000000002</v>
      </c>
      <c r="J723" s="19">
        <f t="shared" si="35"/>
        <v>151.20000000000002</v>
      </c>
      <c r="K723" s="9" t="s">
        <v>2268</v>
      </c>
    </row>
    <row r="724" spans="1:11" x14ac:dyDescent="0.2">
      <c r="A724" s="5" t="s">
        <v>49</v>
      </c>
      <c r="B724" s="5" t="s">
        <v>626</v>
      </c>
      <c r="C724" s="5" t="s">
        <v>1565</v>
      </c>
      <c r="D724" s="5" t="s">
        <v>1566</v>
      </c>
      <c r="E724" s="5" t="s">
        <v>1567</v>
      </c>
      <c r="F724" s="5">
        <v>1</v>
      </c>
      <c r="G724" s="12">
        <v>500</v>
      </c>
      <c r="H724" s="12">
        <f t="shared" si="33"/>
        <v>500</v>
      </c>
      <c r="I724" s="19">
        <f t="shared" si="34"/>
        <v>180</v>
      </c>
      <c r="J724" s="19">
        <f t="shared" si="35"/>
        <v>180</v>
      </c>
      <c r="K724" s="9" t="s">
        <v>2268</v>
      </c>
    </row>
    <row r="725" spans="1:11" x14ac:dyDescent="0.2">
      <c r="A725" s="5" t="s">
        <v>521</v>
      </c>
      <c r="B725" s="5" t="s">
        <v>626</v>
      </c>
      <c r="C725" s="5" t="s">
        <v>1568</v>
      </c>
      <c r="D725" s="5" t="s">
        <v>1569</v>
      </c>
      <c r="E725" s="5" t="s">
        <v>1570</v>
      </c>
      <c r="F725" s="5">
        <v>1</v>
      </c>
      <c r="G725" s="12">
        <v>750</v>
      </c>
      <c r="H725" s="12">
        <f t="shared" si="33"/>
        <v>750</v>
      </c>
      <c r="I725" s="19">
        <f t="shared" si="34"/>
        <v>270</v>
      </c>
      <c r="J725" s="19">
        <f t="shared" si="35"/>
        <v>270</v>
      </c>
      <c r="K725" s="9" t="s">
        <v>2268</v>
      </c>
    </row>
    <row r="726" spans="1:11" x14ac:dyDescent="0.2">
      <c r="A726" s="5" t="s">
        <v>137</v>
      </c>
      <c r="B726" s="5" t="s">
        <v>626</v>
      </c>
      <c r="C726" s="5" t="s">
        <v>1571</v>
      </c>
      <c r="D726" s="5">
        <v>60</v>
      </c>
      <c r="E726" s="5" t="s">
        <v>1572</v>
      </c>
      <c r="F726" s="5">
        <v>1</v>
      </c>
      <c r="G726" s="12">
        <v>500</v>
      </c>
      <c r="H726" s="12">
        <f t="shared" si="33"/>
        <v>500</v>
      </c>
      <c r="I726" s="19">
        <f t="shared" si="34"/>
        <v>180</v>
      </c>
      <c r="J726" s="19">
        <f t="shared" si="35"/>
        <v>180</v>
      </c>
      <c r="K726" s="9" t="s">
        <v>2268</v>
      </c>
    </row>
    <row r="727" spans="1:11" x14ac:dyDescent="0.2">
      <c r="A727" s="5" t="s">
        <v>814</v>
      </c>
      <c r="B727" s="5" t="s">
        <v>626</v>
      </c>
      <c r="C727" s="5" t="s">
        <v>1573</v>
      </c>
      <c r="D727" s="5">
        <v>58</v>
      </c>
      <c r="E727" s="5" t="s">
        <v>1574</v>
      </c>
      <c r="F727" s="5">
        <v>1</v>
      </c>
      <c r="G727" s="12">
        <v>1300</v>
      </c>
      <c r="H727" s="12">
        <f t="shared" si="33"/>
        <v>1300</v>
      </c>
      <c r="I727" s="19">
        <f t="shared" si="34"/>
        <v>468</v>
      </c>
      <c r="J727" s="19">
        <f t="shared" si="35"/>
        <v>468</v>
      </c>
      <c r="K727" s="9" t="s">
        <v>2268</v>
      </c>
    </row>
    <row r="728" spans="1:11" x14ac:dyDescent="0.2">
      <c r="A728" s="5" t="s">
        <v>995</v>
      </c>
      <c r="B728" s="5" t="s">
        <v>626</v>
      </c>
      <c r="C728" s="5" t="s">
        <v>1575</v>
      </c>
      <c r="D728" s="5">
        <v>60</v>
      </c>
      <c r="E728" s="5" t="s">
        <v>1576</v>
      </c>
      <c r="F728" s="5">
        <v>1</v>
      </c>
      <c r="G728" s="12">
        <v>830</v>
      </c>
      <c r="H728" s="12">
        <f t="shared" si="33"/>
        <v>830</v>
      </c>
      <c r="I728" s="19">
        <f t="shared" si="34"/>
        <v>298.8</v>
      </c>
      <c r="J728" s="19">
        <f t="shared" si="35"/>
        <v>298.8</v>
      </c>
      <c r="K728" s="9" t="s">
        <v>2268</v>
      </c>
    </row>
    <row r="729" spans="1:11" x14ac:dyDescent="0.2">
      <c r="A729" s="5" t="s">
        <v>49</v>
      </c>
      <c r="B729" s="5" t="s">
        <v>626</v>
      </c>
      <c r="C729" s="5" t="s">
        <v>1577</v>
      </c>
      <c r="D729" s="5">
        <v>56</v>
      </c>
      <c r="E729" s="5" t="s">
        <v>1578</v>
      </c>
      <c r="F729" s="5">
        <v>1</v>
      </c>
      <c r="G729" s="12">
        <v>1000</v>
      </c>
      <c r="H729" s="12">
        <f t="shared" si="33"/>
        <v>1000</v>
      </c>
      <c r="I729" s="19">
        <f t="shared" si="34"/>
        <v>360</v>
      </c>
      <c r="J729" s="19">
        <f t="shared" si="35"/>
        <v>360</v>
      </c>
      <c r="K729" s="9" t="s">
        <v>2268</v>
      </c>
    </row>
    <row r="730" spans="1:11" x14ac:dyDescent="0.2">
      <c r="A730" s="5" t="s">
        <v>49</v>
      </c>
      <c r="B730" s="5" t="s">
        <v>626</v>
      </c>
      <c r="C730" s="5" t="s">
        <v>1579</v>
      </c>
      <c r="D730" s="5">
        <v>58</v>
      </c>
      <c r="E730" s="5" t="s">
        <v>1580</v>
      </c>
      <c r="F730" s="5">
        <v>1</v>
      </c>
      <c r="G730" s="12">
        <v>1470</v>
      </c>
      <c r="H730" s="12">
        <f t="shared" si="33"/>
        <v>1470</v>
      </c>
      <c r="I730" s="19">
        <f t="shared" si="34"/>
        <v>529.20000000000005</v>
      </c>
      <c r="J730" s="19">
        <f t="shared" si="35"/>
        <v>529.20000000000005</v>
      </c>
      <c r="K730" s="9" t="s">
        <v>2268</v>
      </c>
    </row>
    <row r="731" spans="1:11" x14ac:dyDescent="0.2">
      <c r="A731" s="5" t="s">
        <v>49</v>
      </c>
      <c r="B731" s="5" t="s">
        <v>626</v>
      </c>
      <c r="C731" s="5" t="s">
        <v>1579</v>
      </c>
      <c r="D731" s="5" t="s">
        <v>1581</v>
      </c>
      <c r="E731" s="5" t="s">
        <v>1580</v>
      </c>
      <c r="F731" s="5">
        <v>1</v>
      </c>
      <c r="G731" s="12">
        <v>1470</v>
      </c>
      <c r="H731" s="12">
        <f t="shared" si="33"/>
        <v>1470</v>
      </c>
      <c r="I731" s="19">
        <f t="shared" si="34"/>
        <v>529.20000000000005</v>
      </c>
      <c r="J731" s="19">
        <f t="shared" si="35"/>
        <v>529.20000000000005</v>
      </c>
      <c r="K731" s="9" t="s">
        <v>2268</v>
      </c>
    </row>
    <row r="732" spans="1:11" x14ac:dyDescent="0.2">
      <c r="A732" s="5" t="s">
        <v>137</v>
      </c>
      <c r="B732" s="5" t="s">
        <v>626</v>
      </c>
      <c r="C732" s="5" t="s">
        <v>1582</v>
      </c>
      <c r="D732" s="5">
        <v>56</v>
      </c>
      <c r="E732" s="5" t="s">
        <v>1583</v>
      </c>
      <c r="F732" s="5">
        <v>1</v>
      </c>
      <c r="G732" s="12">
        <v>900</v>
      </c>
      <c r="H732" s="12">
        <f t="shared" si="33"/>
        <v>900</v>
      </c>
      <c r="I732" s="19">
        <f t="shared" si="34"/>
        <v>324</v>
      </c>
      <c r="J732" s="19">
        <f t="shared" si="35"/>
        <v>324</v>
      </c>
      <c r="K732" s="9" t="s">
        <v>2268</v>
      </c>
    </row>
    <row r="733" spans="1:11" x14ac:dyDescent="0.2">
      <c r="A733" s="5" t="s">
        <v>137</v>
      </c>
      <c r="B733" s="5" t="s">
        <v>626</v>
      </c>
      <c r="C733" s="5" t="s">
        <v>1584</v>
      </c>
      <c r="D733" s="5">
        <v>54</v>
      </c>
      <c r="E733" s="5" t="s">
        <v>1585</v>
      </c>
      <c r="F733" s="5">
        <v>1</v>
      </c>
      <c r="G733" s="12">
        <v>1200</v>
      </c>
      <c r="H733" s="12">
        <f t="shared" si="33"/>
        <v>1200</v>
      </c>
      <c r="I733" s="19">
        <f t="shared" si="34"/>
        <v>432</v>
      </c>
      <c r="J733" s="19">
        <f t="shared" si="35"/>
        <v>432</v>
      </c>
      <c r="K733" s="9" t="s">
        <v>2268</v>
      </c>
    </row>
    <row r="734" spans="1:11" x14ac:dyDescent="0.2">
      <c r="A734" s="5" t="s">
        <v>814</v>
      </c>
      <c r="B734" s="5" t="s">
        <v>626</v>
      </c>
      <c r="C734" s="5" t="s">
        <v>1586</v>
      </c>
      <c r="D734" s="5" t="s">
        <v>1587</v>
      </c>
      <c r="E734" s="5" t="s">
        <v>1588</v>
      </c>
      <c r="F734" s="5">
        <v>1</v>
      </c>
      <c r="G734" s="12">
        <v>980</v>
      </c>
      <c r="H734" s="12">
        <f t="shared" si="33"/>
        <v>980</v>
      </c>
      <c r="I734" s="19">
        <f t="shared" si="34"/>
        <v>352.8</v>
      </c>
      <c r="J734" s="19">
        <f t="shared" si="35"/>
        <v>352.8</v>
      </c>
      <c r="K734" s="9" t="s">
        <v>2268</v>
      </c>
    </row>
    <row r="735" spans="1:11" x14ac:dyDescent="0.2">
      <c r="A735" s="5" t="s">
        <v>91</v>
      </c>
      <c r="B735" s="5" t="s">
        <v>1589</v>
      </c>
      <c r="C735" s="5" t="s">
        <v>1590</v>
      </c>
      <c r="D735" s="5" t="s">
        <v>1095</v>
      </c>
      <c r="E735" s="5" t="s">
        <v>1591</v>
      </c>
      <c r="F735" s="5">
        <v>1</v>
      </c>
      <c r="G735" s="12">
        <v>3368</v>
      </c>
      <c r="H735" s="12">
        <f t="shared" si="33"/>
        <v>3368</v>
      </c>
      <c r="I735" s="19">
        <f t="shared" si="34"/>
        <v>1212.4800000000002</v>
      </c>
      <c r="J735" s="19">
        <f t="shared" si="35"/>
        <v>1212.4800000000002</v>
      </c>
      <c r="K735" s="9" t="s">
        <v>2268</v>
      </c>
    </row>
    <row r="736" spans="1:11" x14ac:dyDescent="0.2">
      <c r="A736" s="5" t="s">
        <v>1595</v>
      </c>
      <c r="B736" s="5" t="s">
        <v>1589</v>
      </c>
      <c r="C736" s="5" t="s">
        <v>1592</v>
      </c>
      <c r="D736" s="5" t="s">
        <v>1593</v>
      </c>
      <c r="E736" s="5" t="s">
        <v>1594</v>
      </c>
      <c r="F736" s="5">
        <v>1</v>
      </c>
      <c r="G736" s="12">
        <v>3968</v>
      </c>
      <c r="H736" s="12">
        <f t="shared" si="33"/>
        <v>3968</v>
      </c>
      <c r="I736" s="19">
        <f t="shared" si="34"/>
        <v>1428.4800000000002</v>
      </c>
      <c r="J736" s="19">
        <f t="shared" si="35"/>
        <v>1428.4800000000002</v>
      </c>
      <c r="K736" s="9" t="s">
        <v>2268</v>
      </c>
    </row>
    <row r="737" spans="1:11" x14ac:dyDescent="0.2">
      <c r="A737" s="5" t="s">
        <v>111</v>
      </c>
      <c r="B737" s="5" t="s">
        <v>1596</v>
      </c>
      <c r="C737" s="5" t="s">
        <v>1597</v>
      </c>
      <c r="D737" s="5">
        <v>46</v>
      </c>
      <c r="E737" s="5" t="s">
        <v>1598</v>
      </c>
      <c r="F737" s="5">
        <v>1</v>
      </c>
      <c r="G737" s="12">
        <v>2340</v>
      </c>
      <c r="H737" s="12">
        <f t="shared" si="33"/>
        <v>2340</v>
      </c>
      <c r="I737" s="19">
        <f t="shared" si="34"/>
        <v>842.40000000000009</v>
      </c>
      <c r="J737" s="19">
        <f t="shared" si="35"/>
        <v>842.40000000000009</v>
      </c>
      <c r="K737" s="9" t="s">
        <v>2268</v>
      </c>
    </row>
    <row r="738" spans="1:11" x14ac:dyDescent="0.2">
      <c r="A738" s="5" t="s">
        <v>91</v>
      </c>
      <c r="B738" s="5" t="s">
        <v>124</v>
      </c>
      <c r="C738" s="5" t="s">
        <v>1599</v>
      </c>
      <c r="D738" s="5" t="s">
        <v>364</v>
      </c>
      <c r="E738" s="5" t="s">
        <v>1600</v>
      </c>
      <c r="F738" s="5">
        <v>1</v>
      </c>
      <c r="G738" s="12">
        <v>350</v>
      </c>
      <c r="H738" s="12">
        <f t="shared" si="33"/>
        <v>350</v>
      </c>
      <c r="I738" s="19">
        <f t="shared" si="34"/>
        <v>126</v>
      </c>
      <c r="J738" s="19">
        <f t="shared" si="35"/>
        <v>126</v>
      </c>
      <c r="K738" s="9" t="s">
        <v>2268</v>
      </c>
    </row>
    <row r="739" spans="1:11" x14ac:dyDescent="0.2">
      <c r="A739" s="5" t="s">
        <v>61</v>
      </c>
      <c r="B739" s="5" t="s">
        <v>124</v>
      </c>
      <c r="C739" s="5" t="s">
        <v>1601</v>
      </c>
      <c r="D739" s="5" t="s">
        <v>370</v>
      </c>
      <c r="E739" s="5" t="s">
        <v>1602</v>
      </c>
      <c r="F739" s="5">
        <v>1</v>
      </c>
      <c r="G739" s="12">
        <v>600</v>
      </c>
      <c r="H739" s="12">
        <f t="shared" si="33"/>
        <v>600</v>
      </c>
      <c r="I739" s="19">
        <f t="shared" si="34"/>
        <v>216</v>
      </c>
      <c r="J739" s="19">
        <f t="shared" si="35"/>
        <v>216</v>
      </c>
      <c r="K739" s="9" t="s">
        <v>2268</v>
      </c>
    </row>
    <row r="740" spans="1:11" x14ac:dyDescent="0.2">
      <c r="A740" s="5" t="s">
        <v>322</v>
      </c>
      <c r="B740" s="5" t="s">
        <v>124</v>
      </c>
      <c r="C740" s="5" t="s">
        <v>1603</v>
      </c>
      <c r="D740" s="5" t="s">
        <v>1604</v>
      </c>
      <c r="E740" s="5" t="s">
        <v>1605</v>
      </c>
      <c r="F740" s="5">
        <v>1</v>
      </c>
      <c r="G740" s="12">
        <v>800</v>
      </c>
      <c r="H740" s="12">
        <f t="shared" si="33"/>
        <v>800</v>
      </c>
      <c r="I740" s="19">
        <f t="shared" si="34"/>
        <v>288</v>
      </c>
      <c r="J740" s="19">
        <f t="shared" si="35"/>
        <v>288</v>
      </c>
      <c r="K740" s="9" t="s">
        <v>2268</v>
      </c>
    </row>
    <row r="741" spans="1:11" x14ac:dyDescent="0.2">
      <c r="A741" s="5" t="s">
        <v>1608</v>
      </c>
      <c r="B741" s="5" t="s">
        <v>124</v>
      </c>
      <c r="C741" s="5" t="s">
        <v>1606</v>
      </c>
      <c r="D741" s="5">
        <v>56</v>
      </c>
      <c r="E741" s="5" t="s">
        <v>1607</v>
      </c>
      <c r="F741" s="5">
        <v>1</v>
      </c>
      <c r="G741" s="12">
        <v>130</v>
      </c>
      <c r="H741" s="12">
        <f t="shared" si="33"/>
        <v>130</v>
      </c>
      <c r="I741" s="19">
        <f t="shared" si="34"/>
        <v>46.800000000000004</v>
      </c>
      <c r="J741" s="19">
        <f t="shared" si="35"/>
        <v>46.800000000000004</v>
      </c>
      <c r="K741" s="9" t="s">
        <v>2268</v>
      </c>
    </row>
    <row r="742" spans="1:11" x14ac:dyDescent="0.2">
      <c r="A742" s="5" t="s">
        <v>1612</v>
      </c>
      <c r="B742" s="5" t="s">
        <v>1609</v>
      </c>
      <c r="C742" s="5" t="s">
        <v>1610</v>
      </c>
      <c r="D742" s="5" t="s">
        <v>338</v>
      </c>
      <c r="E742" s="5" t="s">
        <v>1611</v>
      </c>
      <c r="F742" s="5">
        <v>1</v>
      </c>
      <c r="G742" s="12">
        <v>1150</v>
      </c>
      <c r="H742" s="12">
        <f t="shared" si="33"/>
        <v>1150</v>
      </c>
      <c r="I742" s="19">
        <f t="shared" si="34"/>
        <v>414</v>
      </c>
      <c r="J742" s="19">
        <f t="shared" si="35"/>
        <v>414</v>
      </c>
      <c r="K742" s="9" t="s">
        <v>2268</v>
      </c>
    </row>
    <row r="743" spans="1:11" x14ac:dyDescent="0.2">
      <c r="A743" s="5" t="s">
        <v>1615</v>
      </c>
      <c r="B743" s="5" t="s">
        <v>323</v>
      </c>
      <c r="C743" s="5" t="s">
        <v>1613</v>
      </c>
      <c r="D743" s="5" t="s">
        <v>338</v>
      </c>
      <c r="E743" s="5" t="s">
        <v>1614</v>
      </c>
      <c r="F743" s="5">
        <v>1</v>
      </c>
      <c r="G743" s="12">
        <v>700</v>
      </c>
      <c r="H743" s="12">
        <f t="shared" si="33"/>
        <v>700</v>
      </c>
      <c r="I743" s="19">
        <f t="shared" si="34"/>
        <v>252</v>
      </c>
      <c r="J743" s="19">
        <f t="shared" si="35"/>
        <v>252</v>
      </c>
      <c r="K743" s="9" t="s">
        <v>2268</v>
      </c>
    </row>
    <row r="744" spans="1:11" x14ac:dyDescent="0.2">
      <c r="A744" s="5" t="s">
        <v>1537</v>
      </c>
      <c r="B744" s="5" t="s">
        <v>1616</v>
      </c>
      <c r="C744" s="5" t="s">
        <v>1617</v>
      </c>
      <c r="D744" s="5" t="s">
        <v>1618</v>
      </c>
      <c r="E744" s="5" t="s">
        <v>1619</v>
      </c>
      <c r="F744" s="5">
        <v>1</v>
      </c>
      <c r="G744" s="12">
        <v>900</v>
      </c>
      <c r="H744" s="12">
        <f t="shared" si="33"/>
        <v>900</v>
      </c>
      <c r="I744" s="19">
        <f t="shared" si="34"/>
        <v>324</v>
      </c>
      <c r="J744" s="19">
        <f t="shared" si="35"/>
        <v>324</v>
      </c>
      <c r="K744" s="9" t="s">
        <v>2268</v>
      </c>
    </row>
    <row r="745" spans="1:11" x14ac:dyDescent="0.2">
      <c r="A745" s="5" t="s">
        <v>1537</v>
      </c>
      <c r="B745" s="5" t="s">
        <v>1616</v>
      </c>
      <c r="C745" s="5" t="s">
        <v>1620</v>
      </c>
      <c r="D745" s="5" t="s">
        <v>1621</v>
      </c>
      <c r="E745" s="5" t="s">
        <v>1622</v>
      </c>
      <c r="F745" s="5">
        <v>1</v>
      </c>
      <c r="G745" s="12">
        <v>891</v>
      </c>
      <c r="H745" s="12">
        <f t="shared" si="33"/>
        <v>891</v>
      </c>
      <c r="I745" s="19">
        <f t="shared" si="34"/>
        <v>320.76</v>
      </c>
      <c r="J745" s="19">
        <f t="shared" si="35"/>
        <v>320.76</v>
      </c>
      <c r="K745" s="9" t="s">
        <v>2268</v>
      </c>
    </row>
    <row r="746" spans="1:11" x14ac:dyDescent="0.2">
      <c r="A746" s="5" t="s">
        <v>1537</v>
      </c>
      <c r="B746" s="5" t="s">
        <v>1616</v>
      </c>
      <c r="C746" s="5" t="s">
        <v>1620</v>
      </c>
      <c r="D746" s="5" t="s">
        <v>1618</v>
      </c>
      <c r="E746" s="5" t="s">
        <v>1622</v>
      </c>
      <c r="F746" s="5">
        <v>2</v>
      </c>
      <c r="G746" s="12">
        <v>891</v>
      </c>
      <c r="H746" s="12">
        <f t="shared" si="33"/>
        <v>1782</v>
      </c>
      <c r="I746" s="19">
        <f t="shared" si="34"/>
        <v>320.76</v>
      </c>
      <c r="J746" s="19">
        <f t="shared" si="35"/>
        <v>641.52</v>
      </c>
      <c r="K746" s="9" t="s">
        <v>2268</v>
      </c>
    </row>
    <row r="747" spans="1:11" x14ac:dyDescent="0.2">
      <c r="A747" s="5" t="s">
        <v>1537</v>
      </c>
      <c r="B747" s="5" t="s">
        <v>1616</v>
      </c>
      <c r="C747" s="5" t="s">
        <v>1623</v>
      </c>
      <c r="D747" s="5" t="s">
        <v>270</v>
      </c>
      <c r="E747" s="5" t="s">
        <v>1624</v>
      </c>
      <c r="F747" s="5">
        <v>1</v>
      </c>
      <c r="G747" s="12">
        <v>960</v>
      </c>
      <c r="H747" s="12">
        <f t="shared" si="33"/>
        <v>960</v>
      </c>
      <c r="I747" s="19">
        <f t="shared" si="34"/>
        <v>345.6</v>
      </c>
      <c r="J747" s="19">
        <f t="shared" si="35"/>
        <v>345.6</v>
      </c>
      <c r="K747" s="9" t="s">
        <v>2268</v>
      </c>
    </row>
    <row r="748" spans="1:11" x14ac:dyDescent="0.2">
      <c r="A748" s="5" t="s">
        <v>1537</v>
      </c>
      <c r="B748" s="5" t="s">
        <v>1616</v>
      </c>
      <c r="C748" s="5" t="s">
        <v>1623</v>
      </c>
      <c r="D748" s="5" t="s">
        <v>1095</v>
      </c>
      <c r="E748" s="5" t="s">
        <v>1624</v>
      </c>
      <c r="F748" s="5">
        <v>1</v>
      </c>
      <c r="G748" s="12">
        <v>960</v>
      </c>
      <c r="H748" s="12">
        <f t="shared" si="33"/>
        <v>960</v>
      </c>
      <c r="I748" s="19">
        <f t="shared" si="34"/>
        <v>345.6</v>
      </c>
      <c r="J748" s="19">
        <f t="shared" si="35"/>
        <v>345.6</v>
      </c>
      <c r="K748" s="9" t="s">
        <v>2268</v>
      </c>
    </row>
    <row r="749" spans="1:11" x14ac:dyDescent="0.2">
      <c r="A749" s="5" t="s">
        <v>61</v>
      </c>
      <c r="B749" s="5" t="s">
        <v>1616</v>
      </c>
      <c r="C749" s="5" t="s">
        <v>1625</v>
      </c>
      <c r="D749" s="5" t="s">
        <v>270</v>
      </c>
      <c r="E749" s="5" t="s">
        <v>1626</v>
      </c>
      <c r="F749" s="5">
        <v>1</v>
      </c>
      <c r="G749" s="12">
        <v>760</v>
      </c>
      <c r="H749" s="12">
        <f t="shared" si="33"/>
        <v>760</v>
      </c>
      <c r="I749" s="19">
        <f t="shared" si="34"/>
        <v>273.60000000000002</v>
      </c>
      <c r="J749" s="19">
        <f t="shared" si="35"/>
        <v>273.60000000000002</v>
      </c>
      <c r="K749" s="9" t="s">
        <v>2268</v>
      </c>
    </row>
    <row r="750" spans="1:11" x14ac:dyDescent="0.2">
      <c r="A750" s="5" t="s">
        <v>61</v>
      </c>
      <c r="B750" s="5" t="s">
        <v>1616</v>
      </c>
      <c r="C750" s="5" t="s">
        <v>1625</v>
      </c>
      <c r="D750" s="5" t="s">
        <v>1618</v>
      </c>
      <c r="E750" s="5" t="s">
        <v>1626</v>
      </c>
      <c r="F750" s="5">
        <v>1</v>
      </c>
      <c r="G750" s="12">
        <v>760</v>
      </c>
      <c r="H750" s="12">
        <f t="shared" si="33"/>
        <v>760</v>
      </c>
      <c r="I750" s="19">
        <f t="shared" si="34"/>
        <v>273.60000000000002</v>
      </c>
      <c r="J750" s="19">
        <f t="shared" si="35"/>
        <v>273.60000000000002</v>
      </c>
      <c r="K750" s="9" t="s">
        <v>2268</v>
      </c>
    </row>
    <row r="751" spans="1:11" x14ac:dyDescent="0.2">
      <c r="A751" s="5" t="s">
        <v>61</v>
      </c>
      <c r="B751" s="5" t="s">
        <v>1616</v>
      </c>
      <c r="C751" s="5" t="s">
        <v>1627</v>
      </c>
      <c r="D751" s="5" t="s">
        <v>25</v>
      </c>
      <c r="E751" s="5" t="s">
        <v>1628</v>
      </c>
      <c r="F751" s="5">
        <v>1</v>
      </c>
      <c r="G751" s="12">
        <v>760</v>
      </c>
      <c r="H751" s="12">
        <f t="shared" si="33"/>
        <v>760</v>
      </c>
      <c r="I751" s="19">
        <f t="shared" si="34"/>
        <v>273.60000000000002</v>
      </c>
      <c r="J751" s="19">
        <f t="shared" si="35"/>
        <v>273.60000000000002</v>
      </c>
      <c r="K751" s="9" t="s">
        <v>2268</v>
      </c>
    </row>
    <row r="752" spans="1:11" x14ac:dyDescent="0.2">
      <c r="A752" s="5" t="s">
        <v>61</v>
      </c>
      <c r="B752" s="5" t="s">
        <v>1616</v>
      </c>
      <c r="C752" s="5" t="s">
        <v>1629</v>
      </c>
      <c r="D752" s="5" t="s">
        <v>279</v>
      </c>
      <c r="E752" s="5" t="s">
        <v>1630</v>
      </c>
      <c r="F752" s="5">
        <v>1</v>
      </c>
      <c r="G752" s="12">
        <v>688</v>
      </c>
      <c r="H752" s="12">
        <f t="shared" si="33"/>
        <v>688</v>
      </c>
      <c r="I752" s="19">
        <f t="shared" si="34"/>
        <v>247.68000000000004</v>
      </c>
      <c r="J752" s="19">
        <f t="shared" si="35"/>
        <v>247.68000000000004</v>
      </c>
      <c r="K752" s="9" t="s">
        <v>2268</v>
      </c>
    </row>
    <row r="753" spans="1:11" x14ac:dyDescent="0.2">
      <c r="A753" s="5" t="s">
        <v>995</v>
      </c>
      <c r="B753" s="5" t="s">
        <v>1616</v>
      </c>
      <c r="C753" s="5" t="s">
        <v>1631</v>
      </c>
      <c r="D753" s="5" t="s">
        <v>1621</v>
      </c>
      <c r="E753" s="5" t="s">
        <v>1632</v>
      </c>
      <c r="F753" s="5">
        <v>1</v>
      </c>
      <c r="G753" s="12">
        <v>550</v>
      </c>
      <c r="H753" s="12">
        <f t="shared" si="33"/>
        <v>550</v>
      </c>
      <c r="I753" s="19">
        <f t="shared" si="34"/>
        <v>198</v>
      </c>
      <c r="J753" s="19">
        <f t="shared" si="35"/>
        <v>198</v>
      </c>
      <c r="K753" s="9" t="s">
        <v>2268</v>
      </c>
    </row>
    <row r="754" spans="1:11" x14ac:dyDescent="0.2">
      <c r="A754" s="5" t="s">
        <v>164</v>
      </c>
      <c r="B754" s="5" t="s">
        <v>1616</v>
      </c>
      <c r="C754" s="5" t="s">
        <v>1633</v>
      </c>
      <c r="D754" s="5" t="s">
        <v>1634</v>
      </c>
      <c r="E754" s="5" t="s">
        <v>1635</v>
      </c>
      <c r="F754" s="5">
        <v>1</v>
      </c>
      <c r="G754" s="12">
        <v>600</v>
      </c>
      <c r="H754" s="12">
        <f t="shared" si="33"/>
        <v>600</v>
      </c>
      <c r="I754" s="19">
        <f t="shared" si="34"/>
        <v>216</v>
      </c>
      <c r="J754" s="19">
        <f t="shared" si="35"/>
        <v>216</v>
      </c>
      <c r="K754" s="9" t="s">
        <v>2268</v>
      </c>
    </row>
    <row r="755" spans="1:11" x14ac:dyDescent="0.2">
      <c r="A755" s="5" t="s">
        <v>164</v>
      </c>
      <c r="B755" s="5" t="s">
        <v>1616</v>
      </c>
      <c r="C755" s="5" t="s">
        <v>1636</v>
      </c>
      <c r="D755" s="5" t="s">
        <v>1637</v>
      </c>
      <c r="E755" s="5" t="s">
        <v>1638</v>
      </c>
      <c r="F755" s="5">
        <v>1</v>
      </c>
      <c r="G755" s="12">
        <v>480</v>
      </c>
      <c r="H755" s="12">
        <f t="shared" si="33"/>
        <v>480</v>
      </c>
      <c r="I755" s="19">
        <f t="shared" si="34"/>
        <v>172.8</v>
      </c>
      <c r="J755" s="19">
        <f t="shared" si="35"/>
        <v>172.8</v>
      </c>
      <c r="K755" s="9" t="s">
        <v>2268</v>
      </c>
    </row>
    <row r="756" spans="1:11" x14ac:dyDescent="0.2">
      <c r="A756" s="5" t="s">
        <v>164</v>
      </c>
      <c r="B756" s="5" t="s">
        <v>1616</v>
      </c>
      <c r="C756" s="5" t="s">
        <v>1639</v>
      </c>
      <c r="D756" s="5" t="s">
        <v>1634</v>
      </c>
      <c r="E756" s="5" t="s">
        <v>1640</v>
      </c>
      <c r="F756" s="5">
        <v>1</v>
      </c>
      <c r="G756" s="12">
        <v>436.8</v>
      </c>
      <c r="H756" s="12">
        <f t="shared" si="33"/>
        <v>436.8</v>
      </c>
      <c r="I756" s="19">
        <f t="shared" si="34"/>
        <v>157.24800000000002</v>
      </c>
      <c r="J756" s="19">
        <f t="shared" si="35"/>
        <v>157.24800000000002</v>
      </c>
      <c r="K756" s="9" t="s">
        <v>2268</v>
      </c>
    </row>
    <row r="757" spans="1:11" x14ac:dyDescent="0.2">
      <c r="A757" s="5" t="s">
        <v>164</v>
      </c>
      <c r="B757" s="5" t="s">
        <v>1616</v>
      </c>
      <c r="C757" s="5" t="s">
        <v>1641</v>
      </c>
      <c r="D757" s="5" t="s">
        <v>1634</v>
      </c>
      <c r="E757" s="5" t="s">
        <v>1642</v>
      </c>
      <c r="F757" s="5">
        <v>1</v>
      </c>
      <c r="G757" s="12">
        <v>554.4</v>
      </c>
      <c r="H757" s="12">
        <f t="shared" si="33"/>
        <v>554.4</v>
      </c>
      <c r="I757" s="19">
        <f t="shared" si="34"/>
        <v>199.584</v>
      </c>
      <c r="J757" s="19">
        <f t="shared" si="35"/>
        <v>199.584</v>
      </c>
      <c r="K757" s="9" t="s">
        <v>2268</v>
      </c>
    </row>
    <row r="758" spans="1:11" x14ac:dyDescent="0.2">
      <c r="A758" s="5" t="s">
        <v>49</v>
      </c>
      <c r="B758" s="5" t="s">
        <v>1643</v>
      </c>
      <c r="C758" s="5" t="s">
        <v>1644</v>
      </c>
      <c r="D758" s="5" t="s">
        <v>1645</v>
      </c>
      <c r="E758" s="5" t="s">
        <v>1646</v>
      </c>
      <c r="F758" s="5">
        <v>1</v>
      </c>
      <c r="G758" s="12">
        <v>180</v>
      </c>
      <c r="H758" s="12">
        <f t="shared" si="33"/>
        <v>180</v>
      </c>
      <c r="I758" s="19">
        <f t="shared" si="34"/>
        <v>64.8</v>
      </c>
      <c r="J758" s="19">
        <f t="shared" si="35"/>
        <v>64.8</v>
      </c>
      <c r="K758" s="9" t="s">
        <v>2268</v>
      </c>
    </row>
    <row r="759" spans="1:11" x14ac:dyDescent="0.2">
      <c r="A759" s="5" t="s">
        <v>49</v>
      </c>
      <c r="B759" s="5" t="s">
        <v>1643</v>
      </c>
      <c r="C759" s="5" t="s">
        <v>1647</v>
      </c>
      <c r="D759" s="5" t="s">
        <v>1648</v>
      </c>
      <c r="E759" s="5" t="s">
        <v>1649</v>
      </c>
      <c r="F759" s="5">
        <v>1</v>
      </c>
      <c r="G759" s="12">
        <v>228</v>
      </c>
      <c r="H759" s="12">
        <f t="shared" si="33"/>
        <v>228</v>
      </c>
      <c r="I759" s="19">
        <f t="shared" si="34"/>
        <v>82.080000000000013</v>
      </c>
      <c r="J759" s="19">
        <f t="shared" si="35"/>
        <v>82.080000000000013</v>
      </c>
      <c r="K759" s="9" t="s">
        <v>2268</v>
      </c>
    </row>
    <row r="760" spans="1:11" x14ac:dyDescent="0.2">
      <c r="A760" s="5" t="s">
        <v>49</v>
      </c>
      <c r="B760" s="5" t="s">
        <v>1643</v>
      </c>
      <c r="C760" s="5" t="s">
        <v>1650</v>
      </c>
      <c r="D760" s="5" t="s">
        <v>1645</v>
      </c>
      <c r="E760" s="5" t="s">
        <v>1651</v>
      </c>
      <c r="F760" s="5">
        <v>1</v>
      </c>
      <c r="G760" s="12">
        <v>200</v>
      </c>
      <c r="H760" s="12">
        <f t="shared" si="33"/>
        <v>200</v>
      </c>
      <c r="I760" s="19">
        <f t="shared" si="34"/>
        <v>72</v>
      </c>
      <c r="J760" s="19">
        <f t="shared" si="35"/>
        <v>72</v>
      </c>
      <c r="K760" s="9" t="s">
        <v>2268</v>
      </c>
    </row>
    <row r="761" spans="1:11" x14ac:dyDescent="0.2">
      <c r="A761" s="5" t="s">
        <v>49</v>
      </c>
      <c r="B761" s="5" t="s">
        <v>1643</v>
      </c>
      <c r="C761" s="5" t="s">
        <v>1652</v>
      </c>
      <c r="D761" s="5" t="s">
        <v>1645</v>
      </c>
      <c r="E761" s="5" t="s">
        <v>1653</v>
      </c>
      <c r="F761" s="5">
        <v>1</v>
      </c>
      <c r="G761" s="12">
        <v>180</v>
      </c>
      <c r="H761" s="12">
        <f t="shared" si="33"/>
        <v>180</v>
      </c>
      <c r="I761" s="19">
        <f t="shared" si="34"/>
        <v>64.8</v>
      </c>
      <c r="J761" s="19">
        <f t="shared" si="35"/>
        <v>64.8</v>
      </c>
      <c r="K761" s="9" t="s">
        <v>2268</v>
      </c>
    </row>
    <row r="762" spans="1:11" x14ac:dyDescent="0.2">
      <c r="A762" s="5" t="s">
        <v>49</v>
      </c>
      <c r="B762" s="5" t="s">
        <v>1643</v>
      </c>
      <c r="C762" s="5" t="s">
        <v>1654</v>
      </c>
      <c r="D762" s="5" t="s">
        <v>1648</v>
      </c>
      <c r="E762" s="5" t="s">
        <v>1655</v>
      </c>
      <c r="F762" s="5">
        <v>1</v>
      </c>
      <c r="G762" s="12">
        <v>200</v>
      </c>
      <c r="H762" s="12">
        <f t="shared" si="33"/>
        <v>200</v>
      </c>
      <c r="I762" s="19">
        <f t="shared" si="34"/>
        <v>72</v>
      </c>
      <c r="J762" s="19">
        <f t="shared" si="35"/>
        <v>72</v>
      </c>
      <c r="K762" s="9" t="s">
        <v>2268</v>
      </c>
    </row>
    <row r="763" spans="1:11" x14ac:dyDescent="0.2">
      <c r="A763" s="5" t="s">
        <v>49</v>
      </c>
      <c r="B763" s="5" t="s">
        <v>1643</v>
      </c>
      <c r="C763" s="5" t="s">
        <v>1654</v>
      </c>
      <c r="D763" s="5" t="s">
        <v>1645</v>
      </c>
      <c r="E763" s="5" t="s">
        <v>1655</v>
      </c>
      <c r="F763" s="5">
        <v>2</v>
      </c>
      <c r="G763" s="12">
        <v>200</v>
      </c>
      <c r="H763" s="12">
        <f t="shared" si="33"/>
        <v>400</v>
      </c>
      <c r="I763" s="19">
        <f t="shared" si="34"/>
        <v>72</v>
      </c>
      <c r="J763" s="19">
        <f t="shared" si="35"/>
        <v>144</v>
      </c>
      <c r="K763" s="9" t="s">
        <v>2268</v>
      </c>
    </row>
    <row r="764" spans="1:11" x14ac:dyDescent="0.2">
      <c r="A764" s="5" t="s">
        <v>49</v>
      </c>
      <c r="B764" s="5" t="s">
        <v>1643</v>
      </c>
      <c r="C764" s="5" t="s">
        <v>1656</v>
      </c>
      <c r="D764" s="5" t="s">
        <v>1648</v>
      </c>
      <c r="E764" s="5" t="s">
        <v>1657</v>
      </c>
      <c r="F764" s="5">
        <v>1</v>
      </c>
      <c r="G764" s="12">
        <v>200</v>
      </c>
      <c r="H764" s="12">
        <f t="shared" si="33"/>
        <v>200</v>
      </c>
      <c r="I764" s="19">
        <f t="shared" si="34"/>
        <v>72</v>
      </c>
      <c r="J764" s="19">
        <f t="shared" si="35"/>
        <v>72</v>
      </c>
      <c r="K764" s="9" t="s">
        <v>2268</v>
      </c>
    </row>
    <row r="765" spans="1:11" x14ac:dyDescent="0.2">
      <c r="A765" s="5" t="s">
        <v>49</v>
      </c>
      <c r="B765" s="5" t="s">
        <v>1643</v>
      </c>
      <c r="C765" s="5" t="s">
        <v>1656</v>
      </c>
      <c r="D765" s="5" t="s">
        <v>1645</v>
      </c>
      <c r="E765" s="5" t="s">
        <v>1657</v>
      </c>
      <c r="F765" s="5">
        <v>1</v>
      </c>
      <c r="G765" s="12">
        <v>200</v>
      </c>
      <c r="H765" s="12">
        <f t="shared" si="33"/>
        <v>200</v>
      </c>
      <c r="I765" s="19">
        <f t="shared" si="34"/>
        <v>72</v>
      </c>
      <c r="J765" s="19">
        <f t="shared" si="35"/>
        <v>72</v>
      </c>
      <c r="K765" s="9" t="s">
        <v>2268</v>
      </c>
    </row>
    <row r="766" spans="1:11" x14ac:dyDescent="0.2">
      <c r="A766" s="5" t="s">
        <v>49</v>
      </c>
      <c r="B766" s="5" t="s">
        <v>1643</v>
      </c>
      <c r="C766" s="5" t="s">
        <v>1658</v>
      </c>
      <c r="D766" s="5" t="s">
        <v>1648</v>
      </c>
      <c r="E766" s="5" t="s">
        <v>1659</v>
      </c>
      <c r="F766" s="5">
        <v>1</v>
      </c>
      <c r="G766" s="12">
        <v>200</v>
      </c>
      <c r="H766" s="12">
        <f t="shared" si="33"/>
        <v>200</v>
      </c>
      <c r="I766" s="19">
        <f t="shared" si="34"/>
        <v>72</v>
      </c>
      <c r="J766" s="19">
        <f t="shared" si="35"/>
        <v>72</v>
      </c>
      <c r="K766" s="9" t="s">
        <v>2268</v>
      </c>
    </row>
    <row r="767" spans="1:11" x14ac:dyDescent="0.2">
      <c r="A767" s="5" t="s">
        <v>49</v>
      </c>
      <c r="B767" s="5" t="s">
        <v>1643</v>
      </c>
      <c r="C767" s="5" t="s">
        <v>1658</v>
      </c>
      <c r="D767" s="5" t="s">
        <v>1660</v>
      </c>
      <c r="E767" s="5" t="s">
        <v>1659</v>
      </c>
      <c r="F767" s="5">
        <v>1</v>
      </c>
      <c r="G767" s="12">
        <v>200</v>
      </c>
      <c r="H767" s="12">
        <f t="shared" si="33"/>
        <v>200</v>
      </c>
      <c r="I767" s="19">
        <f t="shared" si="34"/>
        <v>72</v>
      </c>
      <c r="J767" s="19">
        <f t="shared" si="35"/>
        <v>72</v>
      </c>
      <c r="K767" s="9" t="s">
        <v>2268</v>
      </c>
    </row>
    <row r="768" spans="1:11" x14ac:dyDescent="0.2">
      <c r="A768" s="5" t="s">
        <v>49</v>
      </c>
      <c r="B768" s="5" t="s">
        <v>1643</v>
      </c>
      <c r="C768" s="5" t="s">
        <v>1661</v>
      </c>
      <c r="D768" s="5" t="s">
        <v>1645</v>
      </c>
      <c r="E768" s="5" t="s">
        <v>1662</v>
      </c>
      <c r="F768" s="5">
        <v>1</v>
      </c>
      <c r="G768" s="12">
        <v>220</v>
      </c>
      <c r="H768" s="12">
        <f t="shared" si="33"/>
        <v>220</v>
      </c>
      <c r="I768" s="19">
        <f t="shared" si="34"/>
        <v>79.2</v>
      </c>
      <c r="J768" s="19">
        <f t="shared" si="35"/>
        <v>79.2</v>
      </c>
      <c r="K768" s="9" t="s">
        <v>2268</v>
      </c>
    </row>
    <row r="769" spans="1:11" x14ac:dyDescent="0.2">
      <c r="A769" s="5" t="s">
        <v>49</v>
      </c>
      <c r="B769" s="5" t="s">
        <v>1643</v>
      </c>
      <c r="C769" s="5" t="s">
        <v>1663</v>
      </c>
      <c r="D769" s="5" t="s">
        <v>1645</v>
      </c>
      <c r="E769" s="5" t="s">
        <v>1664</v>
      </c>
      <c r="F769" s="5">
        <v>1</v>
      </c>
      <c r="G769" s="12">
        <v>215</v>
      </c>
      <c r="H769" s="12">
        <f t="shared" si="33"/>
        <v>215</v>
      </c>
      <c r="I769" s="19">
        <f t="shared" si="34"/>
        <v>77.400000000000006</v>
      </c>
      <c r="J769" s="19">
        <f t="shared" si="35"/>
        <v>77.400000000000006</v>
      </c>
      <c r="K769" s="9" t="s">
        <v>2268</v>
      </c>
    </row>
    <row r="770" spans="1:11" x14ac:dyDescent="0.2">
      <c r="A770" s="5" t="s">
        <v>49</v>
      </c>
      <c r="B770" s="5" t="s">
        <v>1643</v>
      </c>
      <c r="C770" s="5" t="s">
        <v>1665</v>
      </c>
      <c r="D770" s="5" t="s">
        <v>1645</v>
      </c>
      <c r="E770" s="5" t="s">
        <v>1666</v>
      </c>
      <c r="F770" s="5">
        <v>1</v>
      </c>
      <c r="G770" s="12">
        <v>300</v>
      </c>
      <c r="H770" s="12">
        <f t="shared" si="33"/>
        <v>300</v>
      </c>
      <c r="I770" s="19">
        <f t="shared" si="34"/>
        <v>108</v>
      </c>
      <c r="J770" s="19">
        <f t="shared" si="35"/>
        <v>108</v>
      </c>
      <c r="K770" s="9" t="s">
        <v>2268</v>
      </c>
    </row>
    <row r="771" spans="1:11" x14ac:dyDescent="0.2">
      <c r="A771" s="5" t="s">
        <v>49</v>
      </c>
      <c r="B771" s="5" t="s">
        <v>1643</v>
      </c>
      <c r="C771" s="5" t="s">
        <v>1665</v>
      </c>
      <c r="D771" s="5" t="s">
        <v>1660</v>
      </c>
      <c r="E771" s="5" t="s">
        <v>1666</v>
      </c>
      <c r="F771" s="5">
        <v>1</v>
      </c>
      <c r="G771" s="12">
        <v>300</v>
      </c>
      <c r="H771" s="12">
        <f t="shared" ref="H771:H834" si="36">G771*F771</f>
        <v>300</v>
      </c>
      <c r="I771" s="19">
        <f t="shared" ref="I771:I834" si="37">(G771*90%)*40%</f>
        <v>108</v>
      </c>
      <c r="J771" s="19">
        <f t="shared" ref="J771:J834" si="38">(H771*90%)*40%</f>
        <v>108</v>
      </c>
      <c r="K771" s="9" t="s">
        <v>2268</v>
      </c>
    </row>
    <row r="772" spans="1:11" x14ac:dyDescent="0.2">
      <c r="A772" s="5" t="s">
        <v>1537</v>
      </c>
      <c r="B772" s="5" t="s">
        <v>1643</v>
      </c>
      <c r="C772" s="5" t="s">
        <v>1667</v>
      </c>
      <c r="D772" s="5" t="s">
        <v>1668</v>
      </c>
      <c r="E772" s="5" t="s">
        <v>1669</v>
      </c>
      <c r="F772" s="5">
        <v>1</v>
      </c>
      <c r="G772" s="12">
        <v>400</v>
      </c>
      <c r="H772" s="12">
        <f t="shared" si="36"/>
        <v>400</v>
      </c>
      <c r="I772" s="19">
        <f t="shared" si="37"/>
        <v>144</v>
      </c>
      <c r="J772" s="19">
        <f t="shared" si="38"/>
        <v>144</v>
      </c>
      <c r="K772" s="9" t="s">
        <v>2268</v>
      </c>
    </row>
    <row r="773" spans="1:11" x14ac:dyDescent="0.2">
      <c r="A773" s="5" t="s">
        <v>727</v>
      </c>
      <c r="B773" s="5" t="s">
        <v>634</v>
      </c>
      <c r="C773" s="5" t="s">
        <v>1670</v>
      </c>
      <c r="D773" s="5">
        <v>46</v>
      </c>
      <c r="E773" s="5" t="s">
        <v>1671</v>
      </c>
      <c r="F773" s="5">
        <v>1</v>
      </c>
      <c r="G773" s="12">
        <v>1792</v>
      </c>
      <c r="H773" s="12">
        <f t="shared" si="36"/>
        <v>1792</v>
      </c>
      <c r="I773" s="19">
        <f t="shared" si="37"/>
        <v>645.12</v>
      </c>
      <c r="J773" s="19">
        <f t="shared" si="38"/>
        <v>645.12</v>
      </c>
      <c r="K773" s="9" t="s">
        <v>2268</v>
      </c>
    </row>
    <row r="774" spans="1:11" x14ac:dyDescent="0.2">
      <c r="A774" s="5" t="s">
        <v>78</v>
      </c>
      <c r="B774" s="5" t="s">
        <v>1672</v>
      </c>
      <c r="C774" s="5" t="s">
        <v>1673</v>
      </c>
      <c r="D774" s="5" t="s">
        <v>1674</v>
      </c>
      <c r="E774" s="5" t="s">
        <v>1675</v>
      </c>
      <c r="F774" s="5">
        <v>1</v>
      </c>
      <c r="G774" s="12">
        <v>3540</v>
      </c>
      <c r="H774" s="12">
        <f t="shared" si="36"/>
        <v>3540</v>
      </c>
      <c r="I774" s="19">
        <f t="shared" si="37"/>
        <v>1274.4000000000001</v>
      </c>
      <c r="J774" s="19">
        <f t="shared" si="38"/>
        <v>1274.4000000000001</v>
      </c>
      <c r="K774" s="9" t="s">
        <v>2268</v>
      </c>
    </row>
    <row r="775" spans="1:11" x14ac:dyDescent="0.2">
      <c r="A775" s="5" t="s">
        <v>1678</v>
      </c>
      <c r="B775" s="5" t="s">
        <v>58</v>
      </c>
      <c r="C775" s="5" t="s">
        <v>1676</v>
      </c>
      <c r="D775" s="5">
        <v>122</v>
      </c>
      <c r="E775" s="5" t="s">
        <v>1677</v>
      </c>
      <c r="F775" s="5">
        <v>1</v>
      </c>
      <c r="G775" s="12">
        <v>984</v>
      </c>
      <c r="H775" s="12">
        <f t="shared" si="36"/>
        <v>984</v>
      </c>
      <c r="I775" s="19">
        <f t="shared" si="37"/>
        <v>354.24</v>
      </c>
      <c r="J775" s="19">
        <f t="shared" si="38"/>
        <v>354.24</v>
      </c>
      <c r="K775" s="9" t="s">
        <v>2268</v>
      </c>
    </row>
    <row r="776" spans="1:11" x14ac:dyDescent="0.2">
      <c r="A776" s="5" t="s">
        <v>1681</v>
      </c>
      <c r="B776" s="5" t="s">
        <v>1555</v>
      </c>
      <c r="C776" s="5" t="s">
        <v>1679</v>
      </c>
      <c r="D776" s="5">
        <v>4</v>
      </c>
      <c r="E776" s="5" t="s">
        <v>1680</v>
      </c>
      <c r="F776" s="5">
        <v>1</v>
      </c>
      <c r="G776" s="12">
        <v>150</v>
      </c>
      <c r="H776" s="12">
        <f t="shared" si="36"/>
        <v>150</v>
      </c>
      <c r="I776" s="19">
        <f t="shared" si="37"/>
        <v>54</v>
      </c>
      <c r="J776" s="19">
        <f t="shared" si="38"/>
        <v>54</v>
      </c>
      <c r="K776" s="9" t="s">
        <v>2268</v>
      </c>
    </row>
    <row r="777" spans="1:11" x14ac:dyDescent="0.2">
      <c r="A777" s="5" t="s">
        <v>1684</v>
      </c>
      <c r="B777" s="5" t="s">
        <v>1555</v>
      </c>
      <c r="C777" s="5" t="s">
        <v>1682</v>
      </c>
      <c r="D777" s="5">
        <v>4</v>
      </c>
      <c r="E777" s="5" t="s">
        <v>1683</v>
      </c>
      <c r="F777" s="5">
        <v>2</v>
      </c>
      <c r="G777" s="12">
        <v>125</v>
      </c>
      <c r="H777" s="12">
        <f t="shared" si="36"/>
        <v>250</v>
      </c>
      <c r="I777" s="19">
        <f t="shared" si="37"/>
        <v>45</v>
      </c>
      <c r="J777" s="19">
        <f t="shared" si="38"/>
        <v>90</v>
      </c>
      <c r="K777" s="9" t="s">
        <v>2268</v>
      </c>
    </row>
    <row r="778" spans="1:11" x14ac:dyDescent="0.2">
      <c r="A778" s="5" t="s">
        <v>1681</v>
      </c>
      <c r="B778" s="5" t="s">
        <v>1559</v>
      </c>
      <c r="C778" s="5" t="s">
        <v>1685</v>
      </c>
      <c r="D778" s="5">
        <v>4</v>
      </c>
      <c r="E778" s="5" t="s">
        <v>1686</v>
      </c>
      <c r="F778" s="5">
        <v>1</v>
      </c>
      <c r="G778" s="12">
        <v>235</v>
      </c>
      <c r="H778" s="12">
        <f t="shared" si="36"/>
        <v>235</v>
      </c>
      <c r="I778" s="19">
        <f t="shared" si="37"/>
        <v>84.600000000000009</v>
      </c>
      <c r="J778" s="19">
        <f t="shared" si="38"/>
        <v>84.600000000000009</v>
      </c>
      <c r="K778" s="9" t="s">
        <v>2268</v>
      </c>
    </row>
    <row r="779" spans="1:11" x14ac:dyDescent="0.2">
      <c r="A779" s="5" t="s">
        <v>91</v>
      </c>
      <c r="B779" s="5" t="s">
        <v>1296</v>
      </c>
      <c r="C779" s="5" t="s">
        <v>1687</v>
      </c>
      <c r="D779" s="5">
        <v>44</v>
      </c>
      <c r="E779" s="5" t="s">
        <v>1688</v>
      </c>
      <c r="F779" s="5">
        <v>1</v>
      </c>
      <c r="G779" s="12">
        <v>1363</v>
      </c>
      <c r="H779" s="12">
        <f t="shared" si="36"/>
        <v>1363</v>
      </c>
      <c r="I779" s="19">
        <f t="shared" si="37"/>
        <v>490.68000000000006</v>
      </c>
      <c r="J779" s="19">
        <f t="shared" si="38"/>
        <v>490.68000000000006</v>
      </c>
      <c r="K779" s="9" t="s">
        <v>2268</v>
      </c>
    </row>
    <row r="780" spans="1:11" x14ac:dyDescent="0.2">
      <c r="A780" s="5" t="s">
        <v>1691</v>
      </c>
      <c r="B780" s="5" t="s">
        <v>1296</v>
      </c>
      <c r="C780" s="5" t="s">
        <v>1689</v>
      </c>
      <c r="D780" s="5">
        <v>50</v>
      </c>
      <c r="E780" s="5" t="s">
        <v>1690</v>
      </c>
      <c r="F780" s="5">
        <v>1</v>
      </c>
      <c r="G780" s="12">
        <v>1591</v>
      </c>
      <c r="H780" s="12">
        <f t="shared" si="36"/>
        <v>1591</v>
      </c>
      <c r="I780" s="19">
        <f t="shared" si="37"/>
        <v>572.7600000000001</v>
      </c>
      <c r="J780" s="19">
        <f t="shared" si="38"/>
        <v>572.7600000000001</v>
      </c>
      <c r="K780" s="9" t="s">
        <v>2268</v>
      </c>
    </row>
    <row r="781" spans="1:11" x14ac:dyDescent="0.2">
      <c r="A781" s="5" t="s">
        <v>521</v>
      </c>
      <c r="B781" s="5" t="s">
        <v>1180</v>
      </c>
      <c r="C781" s="5" t="s">
        <v>1692</v>
      </c>
      <c r="D781" s="5">
        <v>42</v>
      </c>
      <c r="E781" s="5" t="s">
        <v>1693</v>
      </c>
      <c r="F781" s="5">
        <v>1</v>
      </c>
      <c r="G781" s="12">
        <v>522.20000000000005</v>
      </c>
      <c r="H781" s="12">
        <f t="shared" si="36"/>
        <v>522.20000000000005</v>
      </c>
      <c r="I781" s="19">
        <f t="shared" si="37"/>
        <v>187.99200000000005</v>
      </c>
      <c r="J781" s="19">
        <f t="shared" si="38"/>
        <v>187.99200000000005</v>
      </c>
      <c r="K781" s="9" t="s">
        <v>2268</v>
      </c>
    </row>
    <row r="782" spans="1:11" x14ac:dyDescent="0.2">
      <c r="A782" s="5" t="s">
        <v>49</v>
      </c>
      <c r="B782" s="5" t="s">
        <v>1180</v>
      </c>
      <c r="C782" s="5" t="s">
        <v>1694</v>
      </c>
      <c r="D782" s="5">
        <v>46</v>
      </c>
      <c r="E782" s="5" t="s">
        <v>1695</v>
      </c>
      <c r="F782" s="5">
        <v>1</v>
      </c>
      <c r="G782" s="12">
        <v>1100</v>
      </c>
      <c r="H782" s="12">
        <f t="shared" si="36"/>
        <v>1100</v>
      </c>
      <c r="I782" s="19">
        <f t="shared" si="37"/>
        <v>396</v>
      </c>
      <c r="J782" s="19">
        <f t="shared" si="38"/>
        <v>396</v>
      </c>
      <c r="K782" s="9" t="s">
        <v>2268</v>
      </c>
    </row>
    <row r="783" spans="1:11" x14ac:dyDescent="0.2">
      <c r="A783" s="5" t="s">
        <v>49</v>
      </c>
      <c r="B783" s="5" t="s">
        <v>1180</v>
      </c>
      <c r="C783" s="5" t="s">
        <v>1696</v>
      </c>
      <c r="D783" s="5">
        <v>44</v>
      </c>
      <c r="E783" s="5" t="s">
        <v>1697</v>
      </c>
      <c r="F783" s="5">
        <v>1</v>
      </c>
      <c r="G783" s="12">
        <v>1102.5</v>
      </c>
      <c r="H783" s="12">
        <f t="shared" si="36"/>
        <v>1102.5</v>
      </c>
      <c r="I783" s="19">
        <f t="shared" si="37"/>
        <v>396.90000000000003</v>
      </c>
      <c r="J783" s="19">
        <f t="shared" si="38"/>
        <v>396.90000000000003</v>
      </c>
      <c r="K783" s="9" t="s">
        <v>2268</v>
      </c>
    </row>
    <row r="784" spans="1:11" x14ac:dyDescent="0.2">
      <c r="A784" s="5" t="s">
        <v>49</v>
      </c>
      <c r="B784" s="5" t="s">
        <v>1164</v>
      </c>
      <c r="C784" s="5" t="s">
        <v>1698</v>
      </c>
      <c r="D784" s="5">
        <v>56</v>
      </c>
      <c r="E784" s="5" t="s">
        <v>1699</v>
      </c>
      <c r="F784" s="5">
        <v>1</v>
      </c>
      <c r="G784" s="12">
        <v>1140</v>
      </c>
      <c r="H784" s="12">
        <f t="shared" si="36"/>
        <v>1140</v>
      </c>
      <c r="I784" s="19">
        <f t="shared" si="37"/>
        <v>410.40000000000003</v>
      </c>
      <c r="J784" s="19">
        <f t="shared" si="38"/>
        <v>410.40000000000003</v>
      </c>
      <c r="K784" s="9" t="s">
        <v>2268</v>
      </c>
    </row>
    <row r="785" spans="1:11" x14ac:dyDescent="0.2">
      <c r="A785" s="5" t="s">
        <v>18</v>
      </c>
      <c r="B785" s="5" t="s">
        <v>1316</v>
      </c>
      <c r="C785" s="5" t="s">
        <v>1700</v>
      </c>
      <c r="D785" s="5">
        <v>54</v>
      </c>
      <c r="E785" s="5" t="s">
        <v>1701</v>
      </c>
      <c r="F785" s="5">
        <v>1</v>
      </c>
      <c r="G785" s="12">
        <v>713</v>
      </c>
      <c r="H785" s="12">
        <f t="shared" si="36"/>
        <v>713</v>
      </c>
      <c r="I785" s="19">
        <f t="shared" si="37"/>
        <v>256.68</v>
      </c>
      <c r="J785" s="19">
        <f t="shared" si="38"/>
        <v>256.68</v>
      </c>
      <c r="K785" s="9" t="s">
        <v>2268</v>
      </c>
    </row>
    <row r="786" spans="1:11" x14ac:dyDescent="0.2">
      <c r="A786" s="5" t="s">
        <v>49</v>
      </c>
      <c r="B786" s="5" t="s">
        <v>1316</v>
      </c>
      <c r="C786" s="5" t="s">
        <v>1702</v>
      </c>
      <c r="D786" s="5">
        <v>46</v>
      </c>
      <c r="E786" s="5" t="s">
        <v>1703</v>
      </c>
      <c r="F786" s="5">
        <v>1</v>
      </c>
      <c r="G786" s="12">
        <v>859</v>
      </c>
      <c r="H786" s="12">
        <f t="shared" si="36"/>
        <v>859</v>
      </c>
      <c r="I786" s="19">
        <f t="shared" si="37"/>
        <v>309.24</v>
      </c>
      <c r="J786" s="19">
        <f t="shared" si="38"/>
        <v>309.24</v>
      </c>
      <c r="K786" s="9" t="s">
        <v>2268</v>
      </c>
    </row>
    <row r="787" spans="1:11" x14ac:dyDescent="0.2">
      <c r="A787" s="5" t="s">
        <v>1706</v>
      </c>
      <c r="B787" s="5" t="s">
        <v>104</v>
      </c>
      <c r="C787" s="5" t="s">
        <v>1704</v>
      </c>
      <c r="D787" s="5">
        <v>46</v>
      </c>
      <c r="E787" s="5" t="s">
        <v>1705</v>
      </c>
      <c r="F787" s="5">
        <v>1</v>
      </c>
      <c r="G787" s="12">
        <v>374</v>
      </c>
      <c r="H787" s="12">
        <f t="shared" si="36"/>
        <v>374</v>
      </c>
      <c r="I787" s="19">
        <f t="shared" si="37"/>
        <v>134.64000000000001</v>
      </c>
      <c r="J787" s="19">
        <f t="shared" si="38"/>
        <v>134.64000000000001</v>
      </c>
      <c r="K787" s="9" t="s">
        <v>2268</v>
      </c>
    </row>
    <row r="788" spans="1:11" x14ac:dyDescent="0.2">
      <c r="A788" s="5" t="s">
        <v>78</v>
      </c>
      <c r="B788" s="5" t="s">
        <v>1707</v>
      </c>
      <c r="C788" s="5" t="s">
        <v>1708</v>
      </c>
      <c r="D788" s="5">
        <v>100</v>
      </c>
      <c r="E788" s="7">
        <v>2322201485</v>
      </c>
      <c r="F788" s="5">
        <v>1</v>
      </c>
      <c r="G788" s="12">
        <v>3870</v>
      </c>
      <c r="H788" s="12">
        <f t="shared" si="36"/>
        <v>3870</v>
      </c>
      <c r="I788" s="19">
        <f t="shared" si="37"/>
        <v>1393.2</v>
      </c>
      <c r="J788" s="19">
        <f t="shared" si="38"/>
        <v>1393.2</v>
      </c>
      <c r="K788" s="9" t="s">
        <v>2268</v>
      </c>
    </row>
    <row r="789" spans="1:11" x14ac:dyDescent="0.2">
      <c r="A789" s="5" t="s">
        <v>91</v>
      </c>
      <c r="B789" s="5" t="s">
        <v>1709</v>
      </c>
      <c r="C789" s="5" t="s">
        <v>1710</v>
      </c>
      <c r="D789" s="5" t="s">
        <v>1711</v>
      </c>
      <c r="E789" s="5" t="s">
        <v>1712</v>
      </c>
      <c r="F789" s="5">
        <v>1</v>
      </c>
      <c r="G789" s="12">
        <v>1431</v>
      </c>
      <c r="H789" s="12">
        <f t="shared" si="36"/>
        <v>1431</v>
      </c>
      <c r="I789" s="19">
        <f t="shared" si="37"/>
        <v>515.16000000000008</v>
      </c>
      <c r="J789" s="19">
        <f t="shared" si="38"/>
        <v>515.16000000000008</v>
      </c>
      <c r="K789" s="9" t="s">
        <v>2268</v>
      </c>
    </row>
    <row r="790" spans="1:11" x14ac:dyDescent="0.2">
      <c r="A790" s="5" t="s">
        <v>1715</v>
      </c>
      <c r="B790" s="5" t="s">
        <v>1254</v>
      </c>
      <c r="C790" s="5" t="s">
        <v>1713</v>
      </c>
      <c r="D790" s="5">
        <v>140</v>
      </c>
      <c r="E790" s="5" t="s">
        <v>1714</v>
      </c>
      <c r="F790" s="5">
        <v>1</v>
      </c>
      <c r="G790" s="12">
        <v>650</v>
      </c>
      <c r="H790" s="12">
        <f t="shared" si="36"/>
        <v>650</v>
      </c>
      <c r="I790" s="19">
        <f t="shared" si="37"/>
        <v>234</v>
      </c>
      <c r="J790" s="19">
        <f t="shared" si="38"/>
        <v>234</v>
      </c>
      <c r="K790" s="9" t="s">
        <v>2268</v>
      </c>
    </row>
    <row r="791" spans="1:11" x14ac:dyDescent="0.2">
      <c r="A791" s="5" t="s">
        <v>310</v>
      </c>
      <c r="B791" s="5" t="s">
        <v>1716</v>
      </c>
      <c r="C791" s="5" t="s">
        <v>1717</v>
      </c>
      <c r="D791" s="5" t="s">
        <v>1095</v>
      </c>
      <c r="E791" s="5" t="s">
        <v>1718</v>
      </c>
      <c r="F791" s="5">
        <v>1</v>
      </c>
      <c r="G791" s="12">
        <v>2285.71</v>
      </c>
      <c r="H791" s="12">
        <f t="shared" si="36"/>
        <v>2285.71</v>
      </c>
      <c r="I791" s="19">
        <f t="shared" si="37"/>
        <v>822.85560000000009</v>
      </c>
      <c r="J791" s="19">
        <f t="shared" si="38"/>
        <v>822.85560000000009</v>
      </c>
      <c r="K791" s="9" t="s">
        <v>2268</v>
      </c>
    </row>
    <row r="792" spans="1:11" x14ac:dyDescent="0.2">
      <c r="A792" s="5" t="s">
        <v>435</v>
      </c>
      <c r="B792" s="5" t="s">
        <v>128</v>
      </c>
      <c r="C792" s="5" t="s">
        <v>1719</v>
      </c>
      <c r="D792" s="5" t="s">
        <v>1587</v>
      </c>
      <c r="E792" s="5" t="s">
        <v>1720</v>
      </c>
      <c r="F792" s="5">
        <v>1</v>
      </c>
      <c r="G792" s="12">
        <v>240</v>
      </c>
      <c r="H792" s="12">
        <f t="shared" si="36"/>
        <v>240</v>
      </c>
      <c r="I792" s="19">
        <f t="shared" si="37"/>
        <v>86.4</v>
      </c>
      <c r="J792" s="19">
        <f t="shared" si="38"/>
        <v>86.4</v>
      </c>
      <c r="K792" s="9" t="s">
        <v>2268</v>
      </c>
    </row>
    <row r="793" spans="1:11" x14ac:dyDescent="0.2">
      <c r="A793" s="5" t="s">
        <v>435</v>
      </c>
      <c r="B793" s="5" t="s">
        <v>128</v>
      </c>
      <c r="C793" s="5" t="s">
        <v>1721</v>
      </c>
      <c r="D793" s="5" t="s">
        <v>1722</v>
      </c>
      <c r="E793" s="5" t="s">
        <v>1723</v>
      </c>
      <c r="F793" s="5">
        <v>1</v>
      </c>
      <c r="G793" s="12">
        <v>240</v>
      </c>
      <c r="H793" s="12">
        <f t="shared" si="36"/>
        <v>240</v>
      </c>
      <c r="I793" s="19">
        <f t="shared" si="37"/>
        <v>86.4</v>
      </c>
      <c r="J793" s="19">
        <f t="shared" si="38"/>
        <v>86.4</v>
      </c>
      <c r="K793" s="9" t="s">
        <v>2268</v>
      </c>
    </row>
    <row r="794" spans="1:11" x14ac:dyDescent="0.2">
      <c r="A794" s="5" t="s">
        <v>435</v>
      </c>
      <c r="B794" s="5" t="s">
        <v>128</v>
      </c>
      <c r="C794" s="5" t="s">
        <v>1721</v>
      </c>
      <c r="D794" s="5" t="s">
        <v>1587</v>
      </c>
      <c r="E794" s="5" t="s">
        <v>1723</v>
      </c>
      <c r="F794" s="5">
        <v>1</v>
      </c>
      <c r="G794" s="12">
        <v>240</v>
      </c>
      <c r="H794" s="12">
        <f t="shared" si="36"/>
        <v>240</v>
      </c>
      <c r="I794" s="19">
        <f t="shared" si="37"/>
        <v>86.4</v>
      </c>
      <c r="J794" s="19">
        <f t="shared" si="38"/>
        <v>86.4</v>
      </c>
      <c r="K794" s="9" t="s">
        <v>2268</v>
      </c>
    </row>
    <row r="795" spans="1:11" x14ac:dyDescent="0.2">
      <c r="A795" s="5" t="s">
        <v>137</v>
      </c>
      <c r="B795" s="5" t="s">
        <v>128</v>
      </c>
      <c r="C795" s="5" t="s">
        <v>1724</v>
      </c>
      <c r="D795" s="5" t="s">
        <v>1725</v>
      </c>
      <c r="E795" s="5" t="s">
        <v>1726</v>
      </c>
      <c r="F795" s="5">
        <v>1</v>
      </c>
      <c r="G795" s="12">
        <v>370</v>
      </c>
      <c r="H795" s="12">
        <f t="shared" si="36"/>
        <v>370</v>
      </c>
      <c r="I795" s="19">
        <f t="shared" si="37"/>
        <v>133.20000000000002</v>
      </c>
      <c r="J795" s="19">
        <f t="shared" si="38"/>
        <v>133.20000000000002</v>
      </c>
      <c r="K795" s="9" t="s">
        <v>2268</v>
      </c>
    </row>
    <row r="796" spans="1:11" x14ac:dyDescent="0.2">
      <c r="A796" s="5" t="s">
        <v>101</v>
      </c>
      <c r="B796" s="5" t="s">
        <v>128</v>
      </c>
      <c r="C796" s="5" t="s">
        <v>1727</v>
      </c>
      <c r="D796" s="5">
        <v>44</v>
      </c>
      <c r="E796" s="5" t="s">
        <v>1728</v>
      </c>
      <c r="F796" s="5">
        <v>1</v>
      </c>
      <c r="G796" s="12">
        <v>420</v>
      </c>
      <c r="H796" s="12">
        <f t="shared" si="36"/>
        <v>420</v>
      </c>
      <c r="I796" s="19">
        <f t="shared" si="37"/>
        <v>151.20000000000002</v>
      </c>
      <c r="J796" s="19">
        <f t="shared" si="38"/>
        <v>151.20000000000002</v>
      </c>
      <c r="K796" s="9" t="s">
        <v>2268</v>
      </c>
    </row>
    <row r="797" spans="1:11" x14ac:dyDescent="0.2">
      <c r="A797" s="5" t="s">
        <v>101</v>
      </c>
      <c r="B797" s="5" t="s">
        <v>128</v>
      </c>
      <c r="C797" s="5" t="s">
        <v>1727</v>
      </c>
      <c r="D797" s="5" t="s">
        <v>1729</v>
      </c>
      <c r="E797" s="5" t="s">
        <v>1728</v>
      </c>
      <c r="F797" s="5">
        <v>1</v>
      </c>
      <c r="G797" s="12">
        <v>420</v>
      </c>
      <c r="H797" s="12">
        <f t="shared" si="36"/>
        <v>420</v>
      </c>
      <c r="I797" s="19">
        <f t="shared" si="37"/>
        <v>151.20000000000002</v>
      </c>
      <c r="J797" s="19">
        <f t="shared" si="38"/>
        <v>151.20000000000002</v>
      </c>
      <c r="K797" s="9" t="s">
        <v>2268</v>
      </c>
    </row>
    <row r="798" spans="1:11" x14ac:dyDescent="0.2">
      <c r="A798" s="5" t="s">
        <v>101</v>
      </c>
      <c r="B798" s="5" t="s">
        <v>128</v>
      </c>
      <c r="C798" s="5" t="s">
        <v>1727</v>
      </c>
      <c r="D798" s="5" t="s">
        <v>1730</v>
      </c>
      <c r="E798" s="5" t="s">
        <v>1728</v>
      </c>
      <c r="F798" s="5">
        <v>1</v>
      </c>
      <c r="G798" s="12">
        <v>420</v>
      </c>
      <c r="H798" s="12">
        <f t="shared" si="36"/>
        <v>420</v>
      </c>
      <c r="I798" s="19">
        <f t="shared" si="37"/>
        <v>151.20000000000002</v>
      </c>
      <c r="J798" s="19">
        <f t="shared" si="38"/>
        <v>151.20000000000002</v>
      </c>
      <c r="K798" s="9" t="s">
        <v>2268</v>
      </c>
    </row>
    <row r="799" spans="1:11" x14ac:dyDescent="0.2">
      <c r="A799" s="5" t="s">
        <v>1734</v>
      </c>
      <c r="B799" s="5" t="s">
        <v>128</v>
      </c>
      <c r="C799" s="5" t="s">
        <v>1731</v>
      </c>
      <c r="D799" s="5" t="s">
        <v>1732</v>
      </c>
      <c r="E799" s="5" t="s">
        <v>1733</v>
      </c>
      <c r="F799" s="5">
        <v>1</v>
      </c>
      <c r="G799" s="12">
        <v>570</v>
      </c>
      <c r="H799" s="12">
        <f t="shared" si="36"/>
        <v>570</v>
      </c>
      <c r="I799" s="19">
        <f t="shared" si="37"/>
        <v>205.20000000000002</v>
      </c>
      <c r="J799" s="19">
        <f t="shared" si="38"/>
        <v>205.20000000000002</v>
      </c>
      <c r="K799" s="9" t="s">
        <v>2268</v>
      </c>
    </row>
    <row r="800" spans="1:11" x14ac:dyDescent="0.2">
      <c r="A800" s="5" t="s">
        <v>792</v>
      </c>
      <c r="B800" s="5" t="s">
        <v>128</v>
      </c>
      <c r="C800" s="5" t="s">
        <v>1735</v>
      </c>
      <c r="D800" s="5" t="s">
        <v>1736</v>
      </c>
      <c r="E800" s="5" t="s">
        <v>1737</v>
      </c>
      <c r="F800" s="5">
        <v>1</v>
      </c>
      <c r="G800" s="12">
        <v>430</v>
      </c>
      <c r="H800" s="12">
        <f t="shared" si="36"/>
        <v>430</v>
      </c>
      <c r="I800" s="19">
        <f t="shared" si="37"/>
        <v>154.80000000000001</v>
      </c>
      <c r="J800" s="19">
        <f t="shared" si="38"/>
        <v>154.80000000000001</v>
      </c>
      <c r="K800" s="9" t="s">
        <v>2268</v>
      </c>
    </row>
    <row r="801" spans="1:11" x14ac:dyDescent="0.2">
      <c r="A801" s="5" t="s">
        <v>792</v>
      </c>
      <c r="B801" s="5" t="s">
        <v>128</v>
      </c>
      <c r="C801" s="5" t="s">
        <v>1735</v>
      </c>
      <c r="D801" s="5" t="s">
        <v>1569</v>
      </c>
      <c r="E801" s="5" t="s">
        <v>1737</v>
      </c>
      <c r="F801" s="5">
        <v>1</v>
      </c>
      <c r="G801" s="12">
        <v>430</v>
      </c>
      <c r="H801" s="12">
        <f t="shared" si="36"/>
        <v>430</v>
      </c>
      <c r="I801" s="19">
        <f t="shared" si="37"/>
        <v>154.80000000000001</v>
      </c>
      <c r="J801" s="19">
        <f t="shared" si="38"/>
        <v>154.80000000000001</v>
      </c>
      <c r="K801" s="9" t="s">
        <v>2268</v>
      </c>
    </row>
    <row r="802" spans="1:11" x14ac:dyDescent="0.2">
      <c r="A802" s="5" t="s">
        <v>1734</v>
      </c>
      <c r="B802" s="5" t="s">
        <v>128</v>
      </c>
      <c r="C802" s="5" t="s">
        <v>1738</v>
      </c>
      <c r="D802" s="5" t="s">
        <v>1730</v>
      </c>
      <c r="E802" s="5" t="s">
        <v>1739</v>
      </c>
      <c r="F802" s="5">
        <v>1</v>
      </c>
      <c r="G802" s="12">
        <v>750</v>
      </c>
      <c r="H802" s="12">
        <f t="shared" si="36"/>
        <v>750</v>
      </c>
      <c r="I802" s="19">
        <f t="shared" si="37"/>
        <v>270</v>
      </c>
      <c r="J802" s="19">
        <f t="shared" si="38"/>
        <v>270</v>
      </c>
      <c r="K802" s="9" t="s">
        <v>2268</v>
      </c>
    </row>
    <row r="803" spans="1:11" x14ac:dyDescent="0.2">
      <c r="A803" s="5" t="s">
        <v>1734</v>
      </c>
      <c r="B803" s="5" t="s">
        <v>128</v>
      </c>
      <c r="C803" s="5" t="s">
        <v>1738</v>
      </c>
      <c r="D803" s="5" t="s">
        <v>1736</v>
      </c>
      <c r="E803" s="5" t="s">
        <v>1739</v>
      </c>
      <c r="F803" s="5">
        <v>1</v>
      </c>
      <c r="G803" s="12">
        <v>750</v>
      </c>
      <c r="H803" s="12">
        <f t="shared" si="36"/>
        <v>750</v>
      </c>
      <c r="I803" s="19">
        <f t="shared" si="37"/>
        <v>270</v>
      </c>
      <c r="J803" s="19">
        <f t="shared" si="38"/>
        <v>270</v>
      </c>
      <c r="K803" s="9" t="s">
        <v>2268</v>
      </c>
    </row>
    <row r="804" spans="1:11" x14ac:dyDescent="0.2">
      <c r="A804" s="5" t="s">
        <v>1734</v>
      </c>
      <c r="B804" s="5" t="s">
        <v>128</v>
      </c>
      <c r="C804" s="5" t="s">
        <v>1740</v>
      </c>
      <c r="D804" s="5" t="s">
        <v>1566</v>
      </c>
      <c r="E804" s="5" t="s">
        <v>1741</v>
      </c>
      <c r="F804" s="5">
        <v>1</v>
      </c>
      <c r="G804" s="12">
        <v>750</v>
      </c>
      <c r="H804" s="12">
        <f t="shared" si="36"/>
        <v>750</v>
      </c>
      <c r="I804" s="19">
        <f t="shared" si="37"/>
        <v>270</v>
      </c>
      <c r="J804" s="19">
        <f t="shared" si="38"/>
        <v>270</v>
      </c>
      <c r="K804" s="9" t="s">
        <v>2268</v>
      </c>
    </row>
    <row r="805" spans="1:11" x14ac:dyDescent="0.2">
      <c r="A805" s="5" t="s">
        <v>49</v>
      </c>
      <c r="B805" s="5" t="s">
        <v>128</v>
      </c>
      <c r="C805" s="5" t="s">
        <v>1742</v>
      </c>
      <c r="D805" s="5">
        <v>50</v>
      </c>
      <c r="E805" s="5" t="s">
        <v>1743</v>
      </c>
      <c r="F805" s="5">
        <v>1</v>
      </c>
      <c r="G805" s="12">
        <v>650</v>
      </c>
      <c r="H805" s="12">
        <f t="shared" si="36"/>
        <v>650</v>
      </c>
      <c r="I805" s="19">
        <f t="shared" si="37"/>
        <v>234</v>
      </c>
      <c r="J805" s="19">
        <f t="shared" si="38"/>
        <v>234</v>
      </c>
      <c r="K805" s="9" t="s">
        <v>2268</v>
      </c>
    </row>
    <row r="806" spans="1:11" x14ac:dyDescent="0.2">
      <c r="A806" s="5" t="s">
        <v>49</v>
      </c>
      <c r="B806" s="5" t="s">
        <v>128</v>
      </c>
      <c r="C806" s="5" t="s">
        <v>1742</v>
      </c>
      <c r="D806" s="5" t="s">
        <v>1566</v>
      </c>
      <c r="E806" s="5" t="s">
        <v>1743</v>
      </c>
      <c r="F806" s="5">
        <v>1</v>
      </c>
      <c r="G806" s="12">
        <v>650</v>
      </c>
      <c r="H806" s="12">
        <f t="shared" si="36"/>
        <v>650</v>
      </c>
      <c r="I806" s="19">
        <f t="shared" si="37"/>
        <v>234</v>
      </c>
      <c r="J806" s="19">
        <f t="shared" si="38"/>
        <v>234</v>
      </c>
      <c r="K806" s="9" t="s">
        <v>2268</v>
      </c>
    </row>
    <row r="807" spans="1:11" x14ac:dyDescent="0.2">
      <c r="A807" s="5" t="s">
        <v>111</v>
      </c>
      <c r="B807" s="5" t="s">
        <v>128</v>
      </c>
      <c r="C807" s="5" t="s">
        <v>1744</v>
      </c>
      <c r="D807" s="5" t="s">
        <v>1730</v>
      </c>
      <c r="E807" s="5" t="s">
        <v>1745</v>
      </c>
      <c r="F807" s="5">
        <v>1</v>
      </c>
      <c r="G807" s="12">
        <v>750</v>
      </c>
      <c r="H807" s="12">
        <f t="shared" si="36"/>
        <v>750</v>
      </c>
      <c r="I807" s="19">
        <f t="shared" si="37"/>
        <v>270</v>
      </c>
      <c r="J807" s="19">
        <f t="shared" si="38"/>
        <v>270</v>
      </c>
      <c r="K807" s="9" t="s">
        <v>2268</v>
      </c>
    </row>
    <row r="808" spans="1:11" x14ac:dyDescent="0.2">
      <c r="A808" s="5" t="s">
        <v>251</v>
      </c>
      <c r="B808" s="5" t="s">
        <v>168</v>
      </c>
      <c r="C808" s="5" t="s">
        <v>1746</v>
      </c>
      <c r="D808" s="5">
        <v>2</v>
      </c>
      <c r="E808" s="5" t="s">
        <v>1747</v>
      </c>
      <c r="F808" s="5">
        <v>1</v>
      </c>
      <c r="G808" s="12">
        <v>253.3</v>
      </c>
      <c r="H808" s="12">
        <f t="shared" si="36"/>
        <v>253.3</v>
      </c>
      <c r="I808" s="19">
        <f t="shared" si="37"/>
        <v>91.188000000000017</v>
      </c>
      <c r="J808" s="19">
        <f t="shared" si="38"/>
        <v>91.188000000000017</v>
      </c>
      <c r="K808" s="9" t="s">
        <v>2268</v>
      </c>
    </row>
    <row r="809" spans="1:11" x14ac:dyDescent="0.2">
      <c r="A809" s="5" t="s">
        <v>251</v>
      </c>
      <c r="B809" s="5" t="s">
        <v>168</v>
      </c>
      <c r="C809" s="5" t="s">
        <v>1748</v>
      </c>
      <c r="D809" s="5">
        <v>4</v>
      </c>
      <c r="E809" s="5" t="s">
        <v>1749</v>
      </c>
      <c r="F809" s="5">
        <v>1</v>
      </c>
      <c r="G809" s="12">
        <v>253.3</v>
      </c>
      <c r="H809" s="12">
        <f t="shared" si="36"/>
        <v>253.3</v>
      </c>
      <c r="I809" s="19">
        <f t="shared" si="37"/>
        <v>91.188000000000017</v>
      </c>
      <c r="J809" s="19">
        <f t="shared" si="38"/>
        <v>91.188000000000017</v>
      </c>
      <c r="K809" s="9" t="s">
        <v>2268</v>
      </c>
    </row>
    <row r="810" spans="1:11" x14ac:dyDescent="0.2">
      <c r="A810" s="5" t="s">
        <v>1754</v>
      </c>
      <c r="B810" s="5" t="s">
        <v>1750</v>
      </c>
      <c r="C810" s="5" t="s">
        <v>1751</v>
      </c>
      <c r="D810" s="5" t="s">
        <v>1752</v>
      </c>
      <c r="E810" s="5" t="s">
        <v>1753</v>
      </c>
      <c r="F810" s="5">
        <v>1</v>
      </c>
      <c r="G810" s="12">
        <v>180</v>
      </c>
      <c r="H810" s="12">
        <f t="shared" si="36"/>
        <v>180</v>
      </c>
      <c r="I810" s="19">
        <f t="shared" si="37"/>
        <v>64.8</v>
      </c>
      <c r="J810" s="19">
        <f t="shared" si="38"/>
        <v>64.8</v>
      </c>
      <c r="K810" s="9" t="s">
        <v>2268</v>
      </c>
    </row>
    <row r="811" spans="1:11" x14ac:dyDescent="0.2">
      <c r="A811" s="5" t="s">
        <v>1074</v>
      </c>
      <c r="B811" s="5" t="s">
        <v>1755</v>
      </c>
      <c r="C811" s="5" t="s">
        <v>1756</v>
      </c>
      <c r="D811" s="5">
        <v>40</v>
      </c>
      <c r="E811" s="5" t="s">
        <v>1757</v>
      </c>
      <c r="F811" s="5">
        <v>1</v>
      </c>
      <c r="G811" s="12">
        <v>191</v>
      </c>
      <c r="H811" s="12">
        <f t="shared" si="36"/>
        <v>191</v>
      </c>
      <c r="I811" s="19">
        <f t="shared" si="37"/>
        <v>68.760000000000005</v>
      </c>
      <c r="J811" s="19">
        <f t="shared" si="38"/>
        <v>68.760000000000005</v>
      </c>
      <c r="K811" s="9" t="s">
        <v>2268</v>
      </c>
    </row>
    <row r="812" spans="1:11" x14ac:dyDescent="0.2">
      <c r="A812" s="5" t="s">
        <v>506</v>
      </c>
      <c r="B812" s="5" t="s">
        <v>1108</v>
      </c>
      <c r="C812" s="5" t="s">
        <v>1758</v>
      </c>
      <c r="D812" s="5" t="s">
        <v>72</v>
      </c>
      <c r="E812" s="5" t="s">
        <v>1759</v>
      </c>
      <c r="F812" s="5">
        <v>1</v>
      </c>
      <c r="G812" s="12">
        <v>900</v>
      </c>
      <c r="H812" s="12">
        <f t="shared" si="36"/>
        <v>900</v>
      </c>
      <c r="I812" s="19">
        <f t="shared" si="37"/>
        <v>324</v>
      </c>
      <c r="J812" s="19">
        <f t="shared" si="38"/>
        <v>324</v>
      </c>
      <c r="K812" s="9" t="s">
        <v>2268</v>
      </c>
    </row>
    <row r="813" spans="1:11" x14ac:dyDescent="0.2">
      <c r="A813" s="5" t="s">
        <v>49</v>
      </c>
      <c r="B813" s="5" t="s">
        <v>1108</v>
      </c>
      <c r="C813" s="5" t="s">
        <v>1760</v>
      </c>
      <c r="D813" s="5" t="s">
        <v>279</v>
      </c>
      <c r="E813" s="5" t="s">
        <v>1761</v>
      </c>
      <c r="F813" s="5">
        <v>1</v>
      </c>
      <c r="G813" s="12">
        <v>854</v>
      </c>
      <c r="H813" s="12">
        <f t="shared" si="36"/>
        <v>854</v>
      </c>
      <c r="I813" s="19">
        <f t="shared" si="37"/>
        <v>307.44000000000005</v>
      </c>
      <c r="J813" s="19">
        <f t="shared" si="38"/>
        <v>307.44000000000005</v>
      </c>
      <c r="K813" s="9" t="s">
        <v>2268</v>
      </c>
    </row>
    <row r="814" spans="1:11" x14ac:dyDescent="0.2">
      <c r="A814" s="5" t="s">
        <v>137</v>
      </c>
      <c r="B814" s="5" t="s">
        <v>1108</v>
      </c>
      <c r="C814" s="5" t="s">
        <v>1762</v>
      </c>
      <c r="D814" s="5" t="s">
        <v>25</v>
      </c>
      <c r="E814" s="5" t="s">
        <v>1763</v>
      </c>
      <c r="F814" s="5">
        <v>1</v>
      </c>
      <c r="G814" s="12">
        <v>1100</v>
      </c>
      <c r="H814" s="12">
        <f t="shared" si="36"/>
        <v>1100</v>
      </c>
      <c r="I814" s="19">
        <f t="shared" si="37"/>
        <v>396</v>
      </c>
      <c r="J814" s="19">
        <f t="shared" si="38"/>
        <v>396</v>
      </c>
      <c r="K814" s="9" t="s">
        <v>2268</v>
      </c>
    </row>
    <row r="815" spans="1:11" x14ac:dyDescent="0.2">
      <c r="A815" s="5" t="s">
        <v>1767</v>
      </c>
      <c r="B815" s="5" t="s">
        <v>1764</v>
      </c>
      <c r="C815" s="5" t="s">
        <v>1765</v>
      </c>
      <c r="D815" s="5">
        <v>54</v>
      </c>
      <c r="E815" s="5" t="s">
        <v>1766</v>
      </c>
      <c r="F815" s="5">
        <v>1</v>
      </c>
      <c r="G815" s="12">
        <v>4490</v>
      </c>
      <c r="H815" s="12">
        <f t="shared" si="36"/>
        <v>4490</v>
      </c>
      <c r="I815" s="19">
        <f t="shared" si="37"/>
        <v>1616.4</v>
      </c>
      <c r="J815" s="19">
        <f t="shared" si="38"/>
        <v>1616.4</v>
      </c>
      <c r="K815" s="9" t="s">
        <v>2268</v>
      </c>
    </row>
    <row r="816" spans="1:11" x14ac:dyDescent="0.2">
      <c r="A816" s="5" t="s">
        <v>640</v>
      </c>
      <c r="B816" s="5" t="s">
        <v>1768</v>
      </c>
      <c r="C816" s="5" t="s">
        <v>1769</v>
      </c>
      <c r="D816" s="5" t="s">
        <v>1770</v>
      </c>
      <c r="E816" s="5" t="s">
        <v>1771</v>
      </c>
      <c r="F816" s="5">
        <v>1</v>
      </c>
      <c r="G816" s="12">
        <v>255.75</v>
      </c>
      <c r="H816" s="12">
        <f t="shared" si="36"/>
        <v>255.75</v>
      </c>
      <c r="I816" s="19">
        <f t="shared" si="37"/>
        <v>92.070000000000007</v>
      </c>
      <c r="J816" s="19">
        <f t="shared" si="38"/>
        <v>92.070000000000007</v>
      </c>
      <c r="K816" s="9" t="s">
        <v>2268</v>
      </c>
    </row>
    <row r="817" spans="1:11" x14ac:dyDescent="0.2">
      <c r="A817" s="5" t="s">
        <v>310</v>
      </c>
      <c r="B817" s="5" t="s">
        <v>1768</v>
      </c>
      <c r="C817" s="5" t="s">
        <v>1772</v>
      </c>
      <c r="D817" s="5" t="s">
        <v>1773</v>
      </c>
      <c r="E817" s="5" t="s">
        <v>1774</v>
      </c>
      <c r="F817" s="5">
        <v>1</v>
      </c>
      <c r="G817" s="12">
        <v>459.42</v>
      </c>
      <c r="H817" s="12">
        <f t="shared" si="36"/>
        <v>459.42</v>
      </c>
      <c r="I817" s="19">
        <f t="shared" si="37"/>
        <v>165.39120000000003</v>
      </c>
      <c r="J817" s="19">
        <f t="shared" si="38"/>
        <v>165.39120000000003</v>
      </c>
      <c r="K817" s="9" t="s">
        <v>2268</v>
      </c>
    </row>
    <row r="818" spans="1:11" x14ac:dyDescent="0.2">
      <c r="A818" s="5" t="s">
        <v>1090</v>
      </c>
      <c r="B818" s="5" t="s">
        <v>1768</v>
      </c>
      <c r="C818" s="5" t="s">
        <v>1775</v>
      </c>
      <c r="D818" s="5" t="s">
        <v>1773</v>
      </c>
      <c r="E818" s="5" t="s">
        <v>1776</v>
      </c>
      <c r="F818" s="5">
        <v>1</v>
      </c>
      <c r="G818" s="12">
        <v>428.73</v>
      </c>
      <c r="H818" s="12">
        <f t="shared" si="36"/>
        <v>428.73</v>
      </c>
      <c r="I818" s="19">
        <f t="shared" si="37"/>
        <v>154.34280000000001</v>
      </c>
      <c r="J818" s="19">
        <f t="shared" si="38"/>
        <v>154.34280000000001</v>
      </c>
      <c r="K818" s="9" t="s">
        <v>2268</v>
      </c>
    </row>
    <row r="819" spans="1:11" x14ac:dyDescent="0.2">
      <c r="A819" s="5" t="s">
        <v>137</v>
      </c>
      <c r="B819" s="5" t="s">
        <v>1093</v>
      </c>
      <c r="C819" s="5" t="s">
        <v>1777</v>
      </c>
      <c r="D819" s="5" t="s">
        <v>25</v>
      </c>
      <c r="E819" s="5" t="s">
        <v>1778</v>
      </c>
      <c r="F819" s="5">
        <v>1</v>
      </c>
      <c r="G819" s="12">
        <v>880</v>
      </c>
      <c r="H819" s="12">
        <f t="shared" si="36"/>
        <v>880</v>
      </c>
      <c r="I819" s="19">
        <f t="shared" si="37"/>
        <v>316.8</v>
      </c>
      <c r="J819" s="19">
        <f t="shared" si="38"/>
        <v>316.8</v>
      </c>
      <c r="K819" s="9" t="s">
        <v>2268</v>
      </c>
    </row>
    <row r="820" spans="1:11" x14ac:dyDescent="0.2">
      <c r="A820" s="5" t="s">
        <v>49</v>
      </c>
      <c r="B820" s="5" t="s">
        <v>1180</v>
      </c>
      <c r="C820" s="5" t="s">
        <v>1779</v>
      </c>
      <c r="D820" s="5">
        <v>48</v>
      </c>
      <c r="E820" s="5" t="s">
        <v>1780</v>
      </c>
      <c r="F820" s="5">
        <v>1</v>
      </c>
      <c r="G820" s="12">
        <v>1113</v>
      </c>
      <c r="H820" s="12">
        <f t="shared" si="36"/>
        <v>1113</v>
      </c>
      <c r="I820" s="19">
        <f t="shared" si="37"/>
        <v>400.68000000000006</v>
      </c>
      <c r="J820" s="19">
        <f t="shared" si="38"/>
        <v>400.68000000000006</v>
      </c>
      <c r="K820" s="9" t="s">
        <v>2268</v>
      </c>
    </row>
    <row r="821" spans="1:11" x14ac:dyDescent="0.2">
      <c r="A821" s="5" t="s">
        <v>91</v>
      </c>
      <c r="B821" s="5" t="s">
        <v>1781</v>
      </c>
      <c r="C821" s="5" t="s">
        <v>1782</v>
      </c>
      <c r="D821" s="5" t="s">
        <v>1783</v>
      </c>
      <c r="E821" s="5" t="s">
        <v>1784</v>
      </c>
      <c r="F821" s="5">
        <v>1</v>
      </c>
      <c r="G821" s="12">
        <v>2212</v>
      </c>
      <c r="H821" s="12">
        <f t="shared" si="36"/>
        <v>2212</v>
      </c>
      <c r="I821" s="19">
        <f t="shared" si="37"/>
        <v>796.32</v>
      </c>
      <c r="J821" s="19">
        <f t="shared" si="38"/>
        <v>796.32</v>
      </c>
      <c r="K821" s="9" t="s">
        <v>2268</v>
      </c>
    </row>
    <row r="822" spans="1:11" x14ac:dyDescent="0.2">
      <c r="A822" s="5" t="s">
        <v>1090</v>
      </c>
      <c r="B822" s="5" t="s">
        <v>1768</v>
      </c>
      <c r="C822" s="5" t="s">
        <v>1785</v>
      </c>
      <c r="D822" s="5" t="s">
        <v>1773</v>
      </c>
      <c r="E822" s="5" t="s">
        <v>1786</v>
      </c>
      <c r="F822" s="5">
        <v>1</v>
      </c>
      <c r="G822" s="12">
        <v>428.73</v>
      </c>
      <c r="H822" s="12">
        <f t="shared" si="36"/>
        <v>428.73</v>
      </c>
      <c r="I822" s="19">
        <f t="shared" si="37"/>
        <v>154.34280000000001</v>
      </c>
      <c r="J822" s="19">
        <f t="shared" si="38"/>
        <v>154.34280000000001</v>
      </c>
      <c r="K822" s="9" t="s">
        <v>2268</v>
      </c>
    </row>
    <row r="823" spans="1:11" x14ac:dyDescent="0.2">
      <c r="A823" s="5" t="s">
        <v>1791</v>
      </c>
      <c r="B823" s="5" t="s">
        <v>1787</v>
      </c>
      <c r="C823" s="5" t="s">
        <v>1788</v>
      </c>
      <c r="D823" s="5" t="s">
        <v>1789</v>
      </c>
      <c r="E823" s="5" t="s">
        <v>1790</v>
      </c>
      <c r="F823" s="5">
        <v>1</v>
      </c>
      <c r="G823" s="12">
        <v>66</v>
      </c>
      <c r="H823" s="12">
        <f t="shared" si="36"/>
        <v>66</v>
      </c>
      <c r="I823" s="19">
        <f t="shared" si="37"/>
        <v>23.76</v>
      </c>
      <c r="J823" s="19">
        <f t="shared" si="38"/>
        <v>23.76</v>
      </c>
      <c r="K823" s="9" t="s">
        <v>2268</v>
      </c>
    </row>
    <row r="824" spans="1:11" x14ac:dyDescent="0.2">
      <c r="A824" s="5" t="s">
        <v>1795</v>
      </c>
      <c r="B824" s="5" t="s">
        <v>1792</v>
      </c>
      <c r="C824" s="5" t="s">
        <v>1793</v>
      </c>
      <c r="D824" s="5">
        <v>56</v>
      </c>
      <c r="E824" s="5" t="s">
        <v>1794</v>
      </c>
      <c r="F824" s="5">
        <v>1</v>
      </c>
      <c r="G824" s="12">
        <v>261</v>
      </c>
      <c r="H824" s="12">
        <f t="shared" si="36"/>
        <v>261</v>
      </c>
      <c r="I824" s="19">
        <f t="shared" si="37"/>
        <v>93.960000000000008</v>
      </c>
      <c r="J824" s="19">
        <f t="shared" si="38"/>
        <v>93.960000000000008</v>
      </c>
      <c r="K824" s="9" t="s">
        <v>2268</v>
      </c>
    </row>
    <row r="825" spans="1:11" x14ac:dyDescent="0.2">
      <c r="A825" s="5" t="s">
        <v>1074</v>
      </c>
      <c r="B825" s="5" t="s">
        <v>1796</v>
      </c>
      <c r="C825" s="5" t="s">
        <v>1797</v>
      </c>
      <c r="D825" s="5" t="s">
        <v>1082</v>
      </c>
      <c r="E825" s="5" t="s">
        <v>1798</v>
      </c>
      <c r="F825" s="5">
        <v>1</v>
      </c>
      <c r="G825" s="12">
        <v>265</v>
      </c>
      <c r="H825" s="12">
        <f t="shared" si="36"/>
        <v>265</v>
      </c>
      <c r="I825" s="19">
        <f t="shared" si="37"/>
        <v>95.4</v>
      </c>
      <c r="J825" s="19">
        <f t="shared" si="38"/>
        <v>95.4</v>
      </c>
      <c r="K825" s="9" t="s">
        <v>2268</v>
      </c>
    </row>
    <row r="826" spans="1:11" x14ac:dyDescent="0.2">
      <c r="A826" s="5" t="s">
        <v>91</v>
      </c>
      <c r="B826" s="5" t="s">
        <v>1799</v>
      </c>
      <c r="C826" s="5" t="s">
        <v>1800</v>
      </c>
      <c r="D826" s="5">
        <v>38</v>
      </c>
      <c r="E826" s="5" t="s">
        <v>1801</v>
      </c>
      <c r="F826" s="5">
        <v>1</v>
      </c>
      <c r="G826" s="12">
        <v>1500</v>
      </c>
      <c r="H826" s="12">
        <f t="shared" si="36"/>
        <v>1500</v>
      </c>
      <c r="I826" s="19">
        <f t="shared" si="37"/>
        <v>540</v>
      </c>
      <c r="J826" s="19">
        <f t="shared" si="38"/>
        <v>540</v>
      </c>
      <c r="K826" s="9" t="s">
        <v>2268</v>
      </c>
    </row>
    <row r="827" spans="1:11" x14ac:dyDescent="0.2">
      <c r="A827" s="5" t="s">
        <v>91</v>
      </c>
      <c r="B827" s="5" t="s">
        <v>1802</v>
      </c>
      <c r="C827" s="5" t="s">
        <v>1803</v>
      </c>
      <c r="D827" s="5">
        <v>98</v>
      </c>
      <c r="E827" s="5" t="s">
        <v>1804</v>
      </c>
      <c r="F827" s="5">
        <v>2</v>
      </c>
      <c r="G827" s="12">
        <v>1750</v>
      </c>
      <c r="H827" s="12">
        <f t="shared" si="36"/>
        <v>3500</v>
      </c>
      <c r="I827" s="19">
        <f t="shared" si="37"/>
        <v>630</v>
      </c>
      <c r="J827" s="19">
        <f t="shared" si="38"/>
        <v>1260</v>
      </c>
      <c r="K827" s="9" t="s">
        <v>2268</v>
      </c>
    </row>
    <row r="828" spans="1:11" x14ac:dyDescent="0.2">
      <c r="A828" s="5" t="s">
        <v>1808</v>
      </c>
      <c r="B828" s="5" t="s">
        <v>1805</v>
      </c>
      <c r="C828" s="5" t="s">
        <v>1806</v>
      </c>
      <c r="D828" s="5">
        <v>158</v>
      </c>
      <c r="E828" s="5" t="s">
        <v>1807</v>
      </c>
      <c r="F828" s="5">
        <v>1</v>
      </c>
      <c r="G828" s="12">
        <v>2690</v>
      </c>
      <c r="H828" s="12">
        <f t="shared" si="36"/>
        <v>2690</v>
      </c>
      <c r="I828" s="19">
        <f t="shared" si="37"/>
        <v>968.40000000000009</v>
      </c>
      <c r="J828" s="19">
        <f t="shared" si="38"/>
        <v>968.40000000000009</v>
      </c>
      <c r="K828" s="9" t="s">
        <v>2268</v>
      </c>
    </row>
    <row r="829" spans="1:11" x14ac:dyDescent="0.2">
      <c r="A829" s="5" t="s">
        <v>91</v>
      </c>
      <c r="B829" s="5" t="s">
        <v>1799</v>
      </c>
      <c r="C829" s="5" t="s">
        <v>1809</v>
      </c>
      <c r="D829" s="5">
        <v>44</v>
      </c>
      <c r="E829" s="5" t="s">
        <v>1810</v>
      </c>
      <c r="F829" s="5">
        <v>1</v>
      </c>
      <c r="G829" s="12">
        <v>1000</v>
      </c>
      <c r="H829" s="12">
        <f t="shared" si="36"/>
        <v>1000</v>
      </c>
      <c r="I829" s="19">
        <f t="shared" si="37"/>
        <v>360</v>
      </c>
      <c r="J829" s="19">
        <f t="shared" si="38"/>
        <v>360</v>
      </c>
      <c r="K829" s="9" t="s">
        <v>2268</v>
      </c>
    </row>
    <row r="830" spans="1:11" x14ac:dyDescent="0.2">
      <c r="A830" s="5" t="s">
        <v>91</v>
      </c>
      <c r="B830" s="5" t="s">
        <v>1811</v>
      </c>
      <c r="C830" s="5" t="s">
        <v>1812</v>
      </c>
      <c r="D830" s="5">
        <v>170</v>
      </c>
      <c r="E830" s="5" t="s">
        <v>1813</v>
      </c>
      <c r="F830" s="5">
        <v>1</v>
      </c>
      <c r="G830" s="12">
        <v>1500</v>
      </c>
      <c r="H830" s="12">
        <f t="shared" si="36"/>
        <v>1500</v>
      </c>
      <c r="I830" s="19">
        <f t="shared" si="37"/>
        <v>540</v>
      </c>
      <c r="J830" s="19">
        <f t="shared" si="38"/>
        <v>540</v>
      </c>
      <c r="K830" s="9" t="s">
        <v>2268</v>
      </c>
    </row>
    <row r="831" spans="1:11" x14ac:dyDescent="0.2">
      <c r="A831" s="5" t="s">
        <v>1817</v>
      </c>
      <c r="B831" s="5" t="s">
        <v>41</v>
      </c>
      <c r="C831" s="5" t="s">
        <v>1814</v>
      </c>
      <c r="D831" s="5" t="s">
        <v>1815</v>
      </c>
      <c r="E831" s="5" t="s">
        <v>1816</v>
      </c>
      <c r="F831" s="5">
        <v>1</v>
      </c>
      <c r="G831" s="12">
        <v>264</v>
      </c>
      <c r="H831" s="12">
        <f t="shared" si="36"/>
        <v>264</v>
      </c>
      <c r="I831" s="19">
        <f t="shared" si="37"/>
        <v>95.04</v>
      </c>
      <c r="J831" s="19">
        <f t="shared" si="38"/>
        <v>95.04</v>
      </c>
      <c r="K831" s="9" t="s">
        <v>2268</v>
      </c>
    </row>
    <row r="832" spans="1:11" x14ac:dyDescent="0.2">
      <c r="A832" s="5" t="s">
        <v>164</v>
      </c>
      <c r="B832" s="5" t="s">
        <v>1818</v>
      </c>
      <c r="C832" s="5" t="s">
        <v>1819</v>
      </c>
      <c r="D832" s="5" t="s">
        <v>1621</v>
      </c>
      <c r="E832" s="5" t="s">
        <v>1820</v>
      </c>
      <c r="F832" s="5">
        <v>1</v>
      </c>
      <c r="G832" s="12">
        <v>600</v>
      </c>
      <c r="H832" s="12">
        <f t="shared" si="36"/>
        <v>600</v>
      </c>
      <c r="I832" s="19">
        <f t="shared" si="37"/>
        <v>216</v>
      </c>
      <c r="J832" s="19">
        <f t="shared" si="38"/>
        <v>216</v>
      </c>
      <c r="K832" s="9" t="s">
        <v>2268</v>
      </c>
    </row>
    <row r="833" spans="1:11" x14ac:dyDescent="0.2">
      <c r="A833" s="5" t="s">
        <v>49</v>
      </c>
      <c r="B833" s="5" t="s">
        <v>1111</v>
      </c>
      <c r="C833" s="5" t="s">
        <v>1821</v>
      </c>
      <c r="D833" s="5">
        <v>48</v>
      </c>
      <c r="E833" s="5" t="s">
        <v>1822</v>
      </c>
      <c r="F833" s="5">
        <v>1</v>
      </c>
      <c r="G833" s="12">
        <v>1150</v>
      </c>
      <c r="H833" s="12">
        <f t="shared" si="36"/>
        <v>1150</v>
      </c>
      <c r="I833" s="19">
        <f t="shared" si="37"/>
        <v>414</v>
      </c>
      <c r="J833" s="19">
        <f t="shared" si="38"/>
        <v>414</v>
      </c>
      <c r="K833" s="9" t="s">
        <v>2268</v>
      </c>
    </row>
    <row r="834" spans="1:11" x14ac:dyDescent="0.2">
      <c r="A834" s="5" t="s">
        <v>1827</v>
      </c>
      <c r="B834" s="5" t="s">
        <v>1823</v>
      </c>
      <c r="C834" s="5" t="s">
        <v>1824</v>
      </c>
      <c r="D834" s="5" t="s">
        <v>1825</v>
      </c>
      <c r="E834" s="5" t="s">
        <v>1826</v>
      </c>
      <c r="F834" s="5">
        <v>1</v>
      </c>
      <c r="G834" s="12">
        <v>562</v>
      </c>
      <c r="H834" s="12">
        <f t="shared" si="36"/>
        <v>562</v>
      </c>
      <c r="I834" s="19">
        <f t="shared" si="37"/>
        <v>202.32000000000002</v>
      </c>
      <c r="J834" s="19">
        <f t="shared" si="38"/>
        <v>202.32000000000002</v>
      </c>
      <c r="K834" s="9" t="s">
        <v>2268</v>
      </c>
    </row>
    <row r="835" spans="1:11" x14ac:dyDescent="0.2">
      <c r="A835" s="5" t="s">
        <v>111</v>
      </c>
      <c r="B835" s="5" t="s">
        <v>1643</v>
      </c>
      <c r="C835" s="5" t="s">
        <v>1828</v>
      </c>
      <c r="D835" s="5" t="s">
        <v>1668</v>
      </c>
      <c r="E835" s="5" t="s">
        <v>1829</v>
      </c>
      <c r="F835" s="5">
        <v>1</v>
      </c>
      <c r="G835" s="12">
        <v>630</v>
      </c>
      <c r="H835" s="12">
        <f t="shared" ref="H835:H898" si="39">G835*F835</f>
        <v>630</v>
      </c>
      <c r="I835" s="19">
        <f t="shared" ref="I835:I898" si="40">(G835*90%)*40%</f>
        <v>226.8</v>
      </c>
      <c r="J835" s="19">
        <f t="shared" ref="J835:J898" si="41">(H835*90%)*40%</f>
        <v>226.8</v>
      </c>
      <c r="K835" s="9" t="s">
        <v>2268</v>
      </c>
    </row>
    <row r="836" spans="1:11" x14ac:dyDescent="0.2">
      <c r="A836" s="5" t="s">
        <v>61</v>
      </c>
      <c r="B836" s="5" t="s">
        <v>1643</v>
      </c>
      <c r="C836" s="5" t="s">
        <v>1830</v>
      </c>
      <c r="D836" s="5" t="s">
        <v>1668</v>
      </c>
      <c r="E836" s="5" t="s">
        <v>1831</v>
      </c>
      <c r="F836" s="5">
        <v>1</v>
      </c>
      <c r="G836" s="12">
        <v>230</v>
      </c>
      <c r="H836" s="12">
        <f t="shared" si="39"/>
        <v>230</v>
      </c>
      <c r="I836" s="19">
        <f t="shared" si="40"/>
        <v>82.800000000000011</v>
      </c>
      <c r="J836" s="19">
        <f t="shared" si="41"/>
        <v>82.800000000000011</v>
      </c>
      <c r="K836" s="9" t="s">
        <v>2268</v>
      </c>
    </row>
    <row r="837" spans="1:11" x14ac:dyDescent="0.2">
      <c r="A837" s="5" t="s">
        <v>49</v>
      </c>
      <c r="B837" s="5" t="s">
        <v>1643</v>
      </c>
      <c r="C837" s="5" t="s">
        <v>1832</v>
      </c>
      <c r="D837" s="5" t="s">
        <v>1833</v>
      </c>
      <c r="E837" s="5" t="s">
        <v>1834</v>
      </c>
      <c r="F837" s="5">
        <v>1</v>
      </c>
      <c r="G837" s="12">
        <v>340</v>
      </c>
      <c r="H837" s="12">
        <f t="shared" si="39"/>
        <v>340</v>
      </c>
      <c r="I837" s="19">
        <f t="shared" si="40"/>
        <v>122.4</v>
      </c>
      <c r="J837" s="19">
        <f t="shared" si="41"/>
        <v>122.4</v>
      </c>
      <c r="K837" s="9" t="s">
        <v>2268</v>
      </c>
    </row>
    <row r="838" spans="1:11" x14ac:dyDescent="0.2">
      <c r="A838" s="5" t="s">
        <v>61</v>
      </c>
      <c r="B838" s="5" t="s">
        <v>351</v>
      </c>
      <c r="C838" s="5" t="s">
        <v>1835</v>
      </c>
      <c r="D838" s="5">
        <v>50</v>
      </c>
      <c r="E838" s="5" t="s">
        <v>1836</v>
      </c>
      <c r="F838" s="5">
        <v>1</v>
      </c>
      <c r="G838" s="12">
        <v>1078</v>
      </c>
      <c r="H838" s="12">
        <f t="shared" si="39"/>
        <v>1078</v>
      </c>
      <c r="I838" s="19">
        <f t="shared" si="40"/>
        <v>388.08000000000004</v>
      </c>
      <c r="J838" s="19">
        <f t="shared" si="41"/>
        <v>388.08000000000004</v>
      </c>
      <c r="K838" s="9" t="s">
        <v>2268</v>
      </c>
    </row>
    <row r="839" spans="1:11" x14ac:dyDescent="0.2">
      <c r="A839" s="5" t="s">
        <v>18</v>
      </c>
      <c r="B839" s="5" t="s">
        <v>351</v>
      </c>
      <c r="C839" s="5" t="s">
        <v>1837</v>
      </c>
      <c r="D839" s="5">
        <v>52</v>
      </c>
      <c r="E839" s="5" t="s">
        <v>1838</v>
      </c>
      <c r="F839" s="5">
        <v>1</v>
      </c>
      <c r="G839" s="12">
        <v>891</v>
      </c>
      <c r="H839" s="12">
        <f t="shared" si="39"/>
        <v>891</v>
      </c>
      <c r="I839" s="19">
        <f t="shared" si="40"/>
        <v>320.76</v>
      </c>
      <c r="J839" s="19">
        <f t="shared" si="41"/>
        <v>320.76</v>
      </c>
      <c r="K839" s="9" t="s">
        <v>2268</v>
      </c>
    </row>
    <row r="840" spans="1:11" x14ac:dyDescent="0.2">
      <c r="A840" s="5" t="s">
        <v>366</v>
      </c>
      <c r="B840" s="5" t="s">
        <v>124</v>
      </c>
      <c r="C840" s="5" t="s">
        <v>1839</v>
      </c>
      <c r="D840" s="5" t="s">
        <v>1840</v>
      </c>
      <c r="E840" s="5" t="s">
        <v>1841</v>
      </c>
      <c r="F840" s="5">
        <v>1</v>
      </c>
      <c r="G840" s="12">
        <v>1500</v>
      </c>
      <c r="H840" s="12">
        <f t="shared" si="39"/>
        <v>1500</v>
      </c>
      <c r="I840" s="19">
        <f t="shared" si="40"/>
        <v>540</v>
      </c>
      <c r="J840" s="19">
        <f t="shared" si="41"/>
        <v>540</v>
      </c>
      <c r="K840" s="9" t="s">
        <v>2268</v>
      </c>
    </row>
    <row r="841" spans="1:11" x14ac:dyDescent="0.2">
      <c r="A841" s="5" t="s">
        <v>91</v>
      </c>
      <c r="B841" s="5" t="s">
        <v>124</v>
      </c>
      <c r="C841" s="5" t="s">
        <v>1842</v>
      </c>
      <c r="D841" s="5" t="s">
        <v>358</v>
      </c>
      <c r="E841" s="5" t="s">
        <v>1843</v>
      </c>
      <c r="F841" s="5">
        <v>1</v>
      </c>
      <c r="G841" s="12">
        <v>1000</v>
      </c>
      <c r="H841" s="12">
        <f t="shared" si="39"/>
        <v>1000</v>
      </c>
      <c r="I841" s="19">
        <f t="shared" si="40"/>
        <v>360</v>
      </c>
      <c r="J841" s="19">
        <f t="shared" si="41"/>
        <v>360</v>
      </c>
      <c r="K841" s="9" t="s">
        <v>2268</v>
      </c>
    </row>
    <row r="842" spans="1:11" x14ac:dyDescent="0.2">
      <c r="A842" s="5" t="s">
        <v>91</v>
      </c>
      <c r="B842" s="5" t="s">
        <v>124</v>
      </c>
      <c r="C842" s="5" t="s">
        <v>1842</v>
      </c>
      <c r="D842" s="5" t="s">
        <v>370</v>
      </c>
      <c r="E842" s="5" t="s">
        <v>1843</v>
      </c>
      <c r="F842" s="5">
        <v>1</v>
      </c>
      <c r="G842" s="12">
        <v>1000</v>
      </c>
      <c r="H842" s="12">
        <f t="shared" si="39"/>
        <v>1000</v>
      </c>
      <c r="I842" s="19">
        <f t="shared" si="40"/>
        <v>360</v>
      </c>
      <c r="J842" s="19">
        <f t="shared" si="41"/>
        <v>360</v>
      </c>
      <c r="K842" s="9" t="s">
        <v>2268</v>
      </c>
    </row>
    <row r="843" spans="1:11" x14ac:dyDescent="0.2">
      <c r="A843" s="5" t="s">
        <v>91</v>
      </c>
      <c r="B843" s="5" t="s">
        <v>124</v>
      </c>
      <c r="C843" s="5" t="s">
        <v>1844</v>
      </c>
      <c r="D843" s="5" t="s">
        <v>361</v>
      </c>
      <c r="E843" s="5" t="s">
        <v>1845</v>
      </c>
      <c r="F843" s="5">
        <v>1</v>
      </c>
      <c r="G843" s="12">
        <v>800</v>
      </c>
      <c r="H843" s="12">
        <f t="shared" si="39"/>
        <v>800</v>
      </c>
      <c r="I843" s="19">
        <f t="shared" si="40"/>
        <v>288</v>
      </c>
      <c r="J843" s="19">
        <f t="shared" si="41"/>
        <v>288</v>
      </c>
      <c r="K843" s="9" t="s">
        <v>2268</v>
      </c>
    </row>
    <row r="844" spans="1:11" x14ac:dyDescent="0.2">
      <c r="A844" s="5" t="s">
        <v>435</v>
      </c>
      <c r="B844" s="5" t="s">
        <v>128</v>
      </c>
      <c r="C844" s="5" t="s">
        <v>1846</v>
      </c>
      <c r="D844" s="5" t="s">
        <v>1587</v>
      </c>
      <c r="E844" s="5" t="s">
        <v>1847</v>
      </c>
      <c r="F844" s="5">
        <v>1</v>
      </c>
      <c r="G844" s="12">
        <v>290</v>
      </c>
      <c r="H844" s="12">
        <f t="shared" si="39"/>
        <v>290</v>
      </c>
      <c r="I844" s="19">
        <f t="shared" si="40"/>
        <v>104.4</v>
      </c>
      <c r="J844" s="19">
        <f t="shared" si="41"/>
        <v>104.4</v>
      </c>
      <c r="K844" s="9" t="s">
        <v>2268</v>
      </c>
    </row>
    <row r="845" spans="1:11" x14ac:dyDescent="0.2">
      <c r="A845" s="5" t="s">
        <v>435</v>
      </c>
      <c r="B845" s="5" t="s">
        <v>128</v>
      </c>
      <c r="C845" s="5" t="s">
        <v>1848</v>
      </c>
      <c r="D845" s="5">
        <v>54</v>
      </c>
      <c r="E845" s="5" t="s">
        <v>1849</v>
      </c>
      <c r="F845" s="5">
        <v>1</v>
      </c>
      <c r="G845" s="12">
        <v>270</v>
      </c>
      <c r="H845" s="12">
        <f t="shared" si="39"/>
        <v>270</v>
      </c>
      <c r="I845" s="19">
        <f t="shared" si="40"/>
        <v>97.2</v>
      </c>
      <c r="J845" s="19">
        <f t="shared" si="41"/>
        <v>97.2</v>
      </c>
      <c r="K845" s="9" t="s">
        <v>2268</v>
      </c>
    </row>
    <row r="846" spans="1:11" x14ac:dyDescent="0.2">
      <c r="A846" s="5" t="s">
        <v>435</v>
      </c>
      <c r="B846" s="5" t="s">
        <v>128</v>
      </c>
      <c r="C846" s="5" t="s">
        <v>1850</v>
      </c>
      <c r="D846" s="5" t="s">
        <v>1851</v>
      </c>
      <c r="E846" s="5" t="s">
        <v>1852</v>
      </c>
      <c r="F846" s="5">
        <v>1</v>
      </c>
      <c r="G846" s="12">
        <v>350</v>
      </c>
      <c r="H846" s="12">
        <f t="shared" si="39"/>
        <v>350</v>
      </c>
      <c r="I846" s="19">
        <f t="shared" si="40"/>
        <v>126</v>
      </c>
      <c r="J846" s="19">
        <f t="shared" si="41"/>
        <v>126</v>
      </c>
      <c r="K846" s="9" t="s">
        <v>2268</v>
      </c>
    </row>
    <row r="847" spans="1:11" x14ac:dyDescent="0.2">
      <c r="A847" s="5" t="s">
        <v>137</v>
      </c>
      <c r="B847" s="5" t="s">
        <v>128</v>
      </c>
      <c r="C847" s="5" t="s">
        <v>1853</v>
      </c>
      <c r="D847" s="5" t="s">
        <v>1725</v>
      </c>
      <c r="E847" s="5" t="s">
        <v>1854</v>
      </c>
      <c r="F847" s="5">
        <v>1</v>
      </c>
      <c r="G847" s="12">
        <v>390</v>
      </c>
      <c r="H847" s="12">
        <f t="shared" si="39"/>
        <v>390</v>
      </c>
      <c r="I847" s="19">
        <f t="shared" si="40"/>
        <v>140.4</v>
      </c>
      <c r="J847" s="19">
        <f t="shared" si="41"/>
        <v>140.4</v>
      </c>
      <c r="K847" s="9" t="s">
        <v>2268</v>
      </c>
    </row>
    <row r="848" spans="1:11" x14ac:dyDescent="0.2">
      <c r="A848" s="5" t="s">
        <v>137</v>
      </c>
      <c r="B848" s="5" t="s">
        <v>128</v>
      </c>
      <c r="C848" s="5" t="s">
        <v>1855</v>
      </c>
      <c r="D848" s="5" t="s">
        <v>1856</v>
      </c>
      <c r="E848" s="5" t="s">
        <v>1857</v>
      </c>
      <c r="F848" s="5">
        <v>1</v>
      </c>
      <c r="G848" s="12">
        <v>400</v>
      </c>
      <c r="H848" s="12">
        <f t="shared" si="39"/>
        <v>400</v>
      </c>
      <c r="I848" s="19">
        <f t="shared" si="40"/>
        <v>144</v>
      </c>
      <c r="J848" s="19">
        <f t="shared" si="41"/>
        <v>144</v>
      </c>
      <c r="K848" s="9" t="s">
        <v>2268</v>
      </c>
    </row>
    <row r="849" spans="1:11" x14ac:dyDescent="0.2">
      <c r="A849" s="5" t="s">
        <v>137</v>
      </c>
      <c r="B849" s="5" t="s">
        <v>128</v>
      </c>
      <c r="C849" s="5" t="s">
        <v>1858</v>
      </c>
      <c r="D849" s="5" t="s">
        <v>1859</v>
      </c>
      <c r="E849" s="5" t="s">
        <v>1860</v>
      </c>
      <c r="F849" s="5">
        <v>1</v>
      </c>
      <c r="G849" s="12">
        <v>400</v>
      </c>
      <c r="H849" s="12">
        <f t="shared" si="39"/>
        <v>400</v>
      </c>
      <c r="I849" s="19">
        <f t="shared" si="40"/>
        <v>144</v>
      </c>
      <c r="J849" s="19">
        <f t="shared" si="41"/>
        <v>144</v>
      </c>
      <c r="K849" s="9" t="s">
        <v>2268</v>
      </c>
    </row>
    <row r="850" spans="1:11" x14ac:dyDescent="0.2">
      <c r="A850" s="5" t="s">
        <v>1863</v>
      </c>
      <c r="B850" s="5" t="s">
        <v>128</v>
      </c>
      <c r="C850" s="5" t="s">
        <v>1861</v>
      </c>
      <c r="D850" s="5">
        <v>46</v>
      </c>
      <c r="E850" s="5" t="s">
        <v>1862</v>
      </c>
      <c r="F850" s="5">
        <v>1</v>
      </c>
      <c r="G850" s="12">
        <v>420</v>
      </c>
      <c r="H850" s="12">
        <f t="shared" si="39"/>
        <v>420</v>
      </c>
      <c r="I850" s="19">
        <f t="shared" si="40"/>
        <v>151.20000000000002</v>
      </c>
      <c r="J850" s="19">
        <f t="shared" si="41"/>
        <v>151.20000000000002</v>
      </c>
      <c r="K850" s="9" t="s">
        <v>2268</v>
      </c>
    </row>
    <row r="851" spans="1:11" x14ac:dyDescent="0.2">
      <c r="A851" s="5" t="s">
        <v>1863</v>
      </c>
      <c r="B851" s="5" t="s">
        <v>128</v>
      </c>
      <c r="C851" s="5" t="s">
        <v>1861</v>
      </c>
      <c r="D851" s="5" t="s">
        <v>1851</v>
      </c>
      <c r="E851" s="5" t="s">
        <v>1862</v>
      </c>
      <c r="F851" s="5">
        <v>1</v>
      </c>
      <c r="G851" s="12">
        <v>420</v>
      </c>
      <c r="H851" s="12">
        <f t="shared" si="39"/>
        <v>420</v>
      </c>
      <c r="I851" s="19">
        <f t="shared" si="40"/>
        <v>151.20000000000002</v>
      </c>
      <c r="J851" s="19">
        <f t="shared" si="41"/>
        <v>151.20000000000002</v>
      </c>
      <c r="K851" s="9" t="s">
        <v>2268</v>
      </c>
    </row>
    <row r="852" spans="1:11" x14ac:dyDescent="0.2">
      <c r="A852" s="5" t="s">
        <v>1863</v>
      </c>
      <c r="B852" s="5" t="s">
        <v>128</v>
      </c>
      <c r="C852" s="5" t="s">
        <v>1861</v>
      </c>
      <c r="D852" s="5" t="s">
        <v>1736</v>
      </c>
      <c r="E852" s="5" t="s">
        <v>1862</v>
      </c>
      <c r="F852" s="5">
        <v>1</v>
      </c>
      <c r="G852" s="12">
        <v>420</v>
      </c>
      <c r="H852" s="12">
        <f t="shared" si="39"/>
        <v>420</v>
      </c>
      <c r="I852" s="19">
        <f t="shared" si="40"/>
        <v>151.20000000000002</v>
      </c>
      <c r="J852" s="19">
        <f t="shared" si="41"/>
        <v>151.20000000000002</v>
      </c>
      <c r="K852" s="9" t="s">
        <v>2268</v>
      </c>
    </row>
    <row r="853" spans="1:11" x14ac:dyDescent="0.2">
      <c r="A853" s="5" t="s">
        <v>1863</v>
      </c>
      <c r="B853" s="5" t="s">
        <v>128</v>
      </c>
      <c r="C853" s="5" t="s">
        <v>1864</v>
      </c>
      <c r="D853" s="5" t="s">
        <v>1587</v>
      </c>
      <c r="E853" s="5" t="s">
        <v>1865</v>
      </c>
      <c r="F853" s="5">
        <v>1</v>
      </c>
      <c r="G853" s="12">
        <v>750</v>
      </c>
      <c r="H853" s="12">
        <f t="shared" si="39"/>
        <v>750</v>
      </c>
      <c r="I853" s="19">
        <f t="shared" si="40"/>
        <v>270</v>
      </c>
      <c r="J853" s="19">
        <f t="shared" si="41"/>
        <v>270</v>
      </c>
      <c r="K853" s="9" t="s">
        <v>2268</v>
      </c>
    </row>
    <row r="854" spans="1:11" x14ac:dyDescent="0.2">
      <c r="A854" s="5" t="s">
        <v>1863</v>
      </c>
      <c r="B854" s="5" t="s">
        <v>128</v>
      </c>
      <c r="C854" s="5" t="s">
        <v>1866</v>
      </c>
      <c r="D854" s="5" t="s">
        <v>1722</v>
      </c>
      <c r="E854" s="5" t="s">
        <v>1867</v>
      </c>
      <c r="F854" s="5">
        <v>1</v>
      </c>
      <c r="G854" s="12">
        <v>750</v>
      </c>
      <c r="H854" s="12">
        <f t="shared" si="39"/>
        <v>750</v>
      </c>
      <c r="I854" s="19">
        <f t="shared" si="40"/>
        <v>270</v>
      </c>
      <c r="J854" s="19">
        <f t="shared" si="41"/>
        <v>270</v>
      </c>
      <c r="K854" s="9" t="s">
        <v>2268</v>
      </c>
    </row>
    <row r="855" spans="1:11" x14ac:dyDescent="0.2">
      <c r="A855" s="5" t="s">
        <v>1870</v>
      </c>
      <c r="B855" s="5" t="s">
        <v>128</v>
      </c>
      <c r="C855" s="5" t="s">
        <v>1868</v>
      </c>
      <c r="D855" s="5">
        <v>54</v>
      </c>
      <c r="E855" s="5" t="s">
        <v>1869</v>
      </c>
      <c r="F855" s="5">
        <v>1</v>
      </c>
      <c r="G855" s="12">
        <v>330</v>
      </c>
      <c r="H855" s="12">
        <f t="shared" si="39"/>
        <v>330</v>
      </c>
      <c r="I855" s="19">
        <f t="shared" si="40"/>
        <v>118.80000000000001</v>
      </c>
      <c r="J855" s="19">
        <f t="shared" si="41"/>
        <v>118.80000000000001</v>
      </c>
      <c r="K855" s="9" t="s">
        <v>2268</v>
      </c>
    </row>
    <row r="856" spans="1:11" x14ac:dyDescent="0.2">
      <c r="A856" s="5" t="s">
        <v>1870</v>
      </c>
      <c r="B856" s="5" t="s">
        <v>128</v>
      </c>
      <c r="C856" s="5" t="s">
        <v>1871</v>
      </c>
      <c r="D856" s="5">
        <v>46</v>
      </c>
      <c r="E856" s="5" t="s">
        <v>1872</v>
      </c>
      <c r="F856" s="5">
        <v>1</v>
      </c>
      <c r="G856" s="12">
        <v>330</v>
      </c>
      <c r="H856" s="12">
        <f t="shared" si="39"/>
        <v>330</v>
      </c>
      <c r="I856" s="19">
        <f t="shared" si="40"/>
        <v>118.80000000000001</v>
      </c>
      <c r="J856" s="19">
        <f t="shared" si="41"/>
        <v>118.80000000000001</v>
      </c>
      <c r="K856" s="9" t="s">
        <v>2268</v>
      </c>
    </row>
    <row r="857" spans="1:11" x14ac:dyDescent="0.2">
      <c r="A857" s="5" t="s">
        <v>1870</v>
      </c>
      <c r="B857" s="5" t="s">
        <v>128</v>
      </c>
      <c r="C857" s="5" t="s">
        <v>1873</v>
      </c>
      <c r="D857" s="5" t="s">
        <v>1729</v>
      </c>
      <c r="E857" s="5" t="s">
        <v>1874</v>
      </c>
      <c r="F857" s="5">
        <v>1</v>
      </c>
      <c r="G857" s="12">
        <v>330</v>
      </c>
      <c r="H857" s="12">
        <f t="shared" si="39"/>
        <v>330</v>
      </c>
      <c r="I857" s="19">
        <f t="shared" si="40"/>
        <v>118.80000000000001</v>
      </c>
      <c r="J857" s="19">
        <f t="shared" si="41"/>
        <v>118.80000000000001</v>
      </c>
      <c r="K857" s="9" t="s">
        <v>2268</v>
      </c>
    </row>
    <row r="858" spans="1:11" x14ac:dyDescent="0.2">
      <c r="A858" s="5" t="s">
        <v>134</v>
      </c>
      <c r="B858" s="5" t="s">
        <v>128</v>
      </c>
      <c r="C858" s="5" t="s">
        <v>1875</v>
      </c>
      <c r="D858" s="5" t="s">
        <v>1730</v>
      </c>
      <c r="E858" s="5" t="s">
        <v>1876</v>
      </c>
      <c r="F858" s="5">
        <v>1</v>
      </c>
      <c r="G858" s="12">
        <v>390</v>
      </c>
      <c r="H858" s="12">
        <f t="shared" si="39"/>
        <v>390</v>
      </c>
      <c r="I858" s="19">
        <f t="shared" si="40"/>
        <v>140.4</v>
      </c>
      <c r="J858" s="19">
        <f t="shared" si="41"/>
        <v>140.4</v>
      </c>
      <c r="K858" s="9" t="s">
        <v>2268</v>
      </c>
    </row>
    <row r="859" spans="1:11" x14ac:dyDescent="0.2">
      <c r="A859" s="5" t="s">
        <v>521</v>
      </c>
      <c r="B859" s="5" t="s">
        <v>128</v>
      </c>
      <c r="C859" s="5" t="s">
        <v>1877</v>
      </c>
      <c r="D859" s="5" t="s">
        <v>1581</v>
      </c>
      <c r="E859" s="5" t="s">
        <v>1878</v>
      </c>
      <c r="F859" s="5">
        <v>1</v>
      </c>
      <c r="G859" s="12">
        <v>400</v>
      </c>
      <c r="H859" s="12">
        <f t="shared" si="39"/>
        <v>400</v>
      </c>
      <c r="I859" s="19">
        <f t="shared" si="40"/>
        <v>144</v>
      </c>
      <c r="J859" s="19">
        <f t="shared" si="41"/>
        <v>144</v>
      </c>
      <c r="K859" s="9" t="s">
        <v>2268</v>
      </c>
    </row>
    <row r="860" spans="1:11" x14ac:dyDescent="0.2">
      <c r="A860" s="5" t="s">
        <v>521</v>
      </c>
      <c r="B860" s="5" t="s">
        <v>128</v>
      </c>
      <c r="C860" s="5" t="s">
        <v>1877</v>
      </c>
      <c r="D860" s="5" t="s">
        <v>1879</v>
      </c>
      <c r="E860" s="5" t="s">
        <v>1878</v>
      </c>
      <c r="F860" s="5">
        <v>1</v>
      </c>
      <c r="G860" s="12">
        <v>400</v>
      </c>
      <c r="H860" s="12">
        <f t="shared" si="39"/>
        <v>400</v>
      </c>
      <c r="I860" s="19">
        <f t="shared" si="40"/>
        <v>144</v>
      </c>
      <c r="J860" s="19">
        <f t="shared" si="41"/>
        <v>144</v>
      </c>
      <c r="K860" s="9" t="s">
        <v>2268</v>
      </c>
    </row>
    <row r="861" spans="1:11" x14ac:dyDescent="0.2">
      <c r="A861" s="5" t="s">
        <v>164</v>
      </c>
      <c r="B861" s="5" t="s">
        <v>128</v>
      </c>
      <c r="C861" s="5" t="s">
        <v>1880</v>
      </c>
      <c r="D861" s="5" t="s">
        <v>1856</v>
      </c>
      <c r="E861" s="5" t="s">
        <v>1881</v>
      </c>
      <c r="F861" s="5">
        <v>1</v>
      </c>
      <c r="G861" s="12">
        <v>320</v>
      </c>
      <c r="H861" s="12">
        <f t="shared" si="39"/>
        <v>320</v>
      </c>
      <c r="I861" s="19">
        <f t="shared" si="40"/>
        <v>115.2</v>
      </c>
      <c r="J861" s="19">
        <f t="shared" si="41"/>
        <v>115.2</v>
      </c>
      <c r="K861" s="9" t="s">
        <v>2268</v>
      </c>
    </row>
    <row r="862" spans="1:11" x14ac:dyDescent="0.2">
      <c r="A862" s="5" t="s">
        <v>164</v>
      </c>
      <c r="B862" s="5" t="s">
        <v>128</v>
      </c>
      <c r="C862" s="5" t="s">
        <v>1880</v>
      </c>
      <c r="D862" s="5" t="s">
        <v>1729</v>
      </c>
      <c r="E862" s="5" t="s">
        <v>1881</v>
      </c>
      <c r="F862" s="5">
        <v>2</v>
      </c>
      <c r="G862" s="12">
        <v>320</v>
      </c>
      <c r="H862" s="12">
        <f t="shared" si="39"/>
        <v>640</v>
      </c>
      <c r="I862" s="19">
        <f t="shared" si="40"/>
        <v>115.2</v>
      </c>
      <c r="J862" s="19">
        <f t="shared" si="41"/>
        <v>230.4</v>
      </c>
      <c r="K862" s="9" t="s">
        <v>2268</v>
      </c>
    </row>
    <row r="863" spans="1:11" x14ac:dyDescent="0.2">
      <c r="A863" s="5" t="s">
        <v>164</v>
      </c>
      <c r="B863" s="5" t="s">
        <v>128</v>
      </c>
      <c r="C863" s="5" t="s">
        <v>1882</v>
      </c>
      <c r="D863" s="5">
        <v>58</v>
      </c>
      <c r="E863" s="5" t="s">
        <v>1883</v>
      </c>
      <c r="F863" s="5">
        <v>1</v>
      </c>
      <c r="G863" s="12">
        <v>300</v>
      </c>
      <c r="H863" s="12">
        <f t="shared" si="39"/>
        <v>300</v>
      </c>
      <c r="I863" s="19">
        <f t="shared" si="40"/>
        <v>108</v>
      </c>
      <c r="J863" s="19">
        <f t="shared" si="41"/>
        <v>108</v>
      </c>
      <c r="K863" s="9" t="s">
        <v>2268</v>
      </c>
    </row>
    <row r="864" spans="1:11" x14ac:dyDescent="0.2">
      <c r="A864" s="5" t="s">
        <v>874</v>
      </c>
      <c r="B864" s="5" t="s">
        <v>128</v>
      </c>
      <c r="C864" s="5" t="s">
        <v>1884</v>
      </c>
      <c r="D864" s="5">
        <v>52</v>
      </c>
      <c r="E864" s="5" t="s">
        <v>1885</v>
      </c>
      <c r="F864" s="5">
        <v>1</v>
      </c>
      <c r="G864" s="12">
        <v>270</v>
      </c>
      <c r="H864" s="12">
        <f t="shared" si="39"/>
        <v>270</v>
      </c>
      <c r="I864" s="19">
        <f t="shared" si="40"/>
        <v>97.2</v>
      </c>
      <c r="J864" s="19">
        <f t="shared" si="41"/>
        <v>97.2</v>
      </c>
      <c r="K864" s="9" t="s">
        <v>2268</v>
      </c>
    </row>
    <row r="865" spans="1:11" x14ac:dyDescent="0.2">
      <c r="A865" s="5" t="s">
        <v>1863</v>
      </c>
      <c r="B865" s="5" t="s">
        <v>128</v>
      </c>
      <c r="C865" s="5" t="s">
        <v>1886</v>
      </c>
      <c r="D865" s="5">
        <v>46</v>
      </c>
      <c r="E865" s="5" t="s">
        <v>1887</v>
      </c>
      <c r="F865" s="5">
        <v>1</v>
      </c>
      <c r="G865" s="12">
        <v>750</v>
      </c>
      <c r="H865" s="12">
        <f t="shared" si="39"/>
        <v>750</v>
      </c>
      <c r="I865" s="19">
        <f t="shared" si="40"/>
        <v>270</v>
      </c>
      <c r="J865" s="19">
        <f t="shared" si="41"/>
        <v>270</v>
      </c>
      <c r="K865" s="9" t="s">
        <v>2268</v>
      </c>
    </row>
    <row r="866" spans="1:11" x14ac:dyDescent="0.2">
      <c r="A866" s="5" t="s">
        <v>1863</v>
      </c>
      <c r="B866" s="5" t="s">
        <v>128</v>
      </c>
      <c r="C866" s="5" t="s">
        <v>1888</v>
      </c>
      <c r="D866" s="5">
        <v>56</v>
      </c>
      <c r="E866" s="5" t="s">
        <v>1889</v>
      </c>
      <c r="F866" s="5">
        <v>1</v>
      </c>
      <c r="G866" s="12">
        <v>860</v>
      </c>
      <c r="H866" s="12">
        <f t="shared" si="39"/>
        <v>860</v>
      </c>
      <c r="I866" s="19">
        <f t="shared" si="40"/>
        <v>309.60000000000002</v>
      </c>
      <c r="J866" s="19">
        <f t="shared" si="41"/>
        <v>309.60000000000002</v>
      </c>
      <c r="K866" s="9" t="s">
        <v>2268</v>
      </c>
    </row>
    <row r="867" spans="1:11" x14ac:dyDescent="0.2">
      <c r="A867" s="5" t="s">
        <v>1863</v>
      </c>
      <c r="B867" s="5" t="s">
        <v>128</v>
      </c>
      <c r="C867" s="5" t="s">
        <v>1890</v>
      </c>
      <c r="D867" s="5" t="s">
        <v>1851</v>
      </c>
      <c r="E867" s="5" t="s">
        <v>1891</v>
      </c>
      <c r="F867" s="5">
        <v>1</v>
      </c>
      <c r="G867" s="12">
        <v>860</v>
      </c>
      <c r="H867" s="12">
        <f t="shared" si="39"/>
        <v>860</v>
      </c>
      <c r="I867" s="19">
        <f t="shared" si="40"/>
        <v>309.60000000000002</v>
      </c>
      <c r="J867" s="19">
        <f t="shared" si="41"/>
        <v>309.60000000000002</v>
      </c>
      <c r="K867" s="9" t="s">
        <v>2268</v>
      </c>
    </row>
    <row r="868" spans="1:11" x14ac:dyDescent="0.2">
      <c r="A868" s="5" t="s">
        <v>1863</v>
      </c>
      <c r="B868" s="5" t="s">
        <v>128</v>
      </c>
      <c r="C868" s="5" t="s">
        <v>1890</v>
      </c>
      <c r="D868" s="5" t="s">
        <v>1736</v>
      </c>
      <c r="E868" s="5" t="s">
        <v>1891</v>
      </c>
      <c r="F868" s="5">
        <v>1</v>
      </c>
      <c r="G868" s="12">
        <v>860</v>
      </c>
      <c r="H868" s="12">
        <f t="shared" si="39"/>
        <v>860</v>
      </c>
      <c r="I868" s="19">
        <f t="shared" si="40"/>
        <v>309.60000000000002</v>
      </c>
      <c r="J868" s="19">
        <f t="shared" si="41"/>
        <v>309.60000000000002</v>
      </c>
      <c r="K868" s="9" t="s">
        <v>2268</v>
      </c>
    </row>
    <row r="869" spans="1:11" x14ac:dyDescent="0.2">
      <c r="A869" s="5" t="s">
        <v>164</v>
      </c>
      <c r="B869" s="5" t="s">
        <v>128</v>
      </c>
      <c r="C869" s="5" t="s">
        <v>1892</v>
      </c>
      <c r="D869" s="5" t="s">
        <v>1722</v>
      </c>
      <c r="E869" s="5" t="s">
        <v>1893</v>
      </c>
      <c r="F869" s="5">
        <v>1</v>
      </c>
      <c r="G869" s="12">
        <v>300</v>
      </c>
      <c r="H869" s="12">
        <f t="shared" si="39"/>
        <v>300</v>
      </c>
      <c r="I869" s="19">
        <f t="shared" si="40"/>
        <v>108</v>
      </c>
      <c r="J869" s="19">
        <f t="shared" si="41"/>
        <v>108</v>
      </c>
      <c r="K869" s="9" t="s">
        <v>2268</v>
      </c>
    </row>
    <row r="870" spans="1:11" x14ac:dyDescent="0.2">
      <c r="A870" s="5" t="s">
        <v>164</v>
      </c>
      <c r="B870" s="5" t="s">
        <v>128</v>
      </c>
      <c r="C870" s="5" t="s">
        <v>1894</v>
      </c>
      <c r="D870" s="5" t="s">
        <v>1895</v>
      </c>
      <c r="E870" s="5" t="s">
        <v>1896</v>
      </c>
      <c r="F870" s="5">
        <v>1</v>
      </c>
      <c r="G870" s="12">
        <v>300</v>
      </c>
      <c r="H870" s="12">
        <f t="shared" si="39"/>
        <v>300</v>
      </c>
      <c r="I870" s="19">
        <f t="shared" si="40"/>
        <v>108</v>
      </c>
      <c r="J870" s="19">
        <f t="shared" si="41"/>
        <v>108</v>
      </c>
      <c r="K870" s="9" t="s">
        <v>2268</v>
      </c>
    </row>
    <row r="871" spans="1:11" x14ac:dyDescent="0.2">
      <c r="A871" s="5" t="s">
        <v>435</v>
      </c>
      <c r="B871" s="5" t="s">
        <v>128</v>
      </c>
      <c r="C871" s="5" t="s">
        <v>1897</v>
      </c>
      <c r="D871" s="5" t="s">
        <v>1898</v>
      </c>
      <c r="E871" s="5" t="s">
        <v>1899</v>
      </c>
      <c r="F871" s="5">
        <v>1</v>
      </c>
      <c r="G871" s="12">
        <v>290</v>
      </c>
      <c r="H871" s="12">
        <f t="shared" si="39"/>
        <v>290</v>
      </c>
      <c r="I871" s="19">
        <f t="shared" si="40"/>
        <v>104.4</v>
      </c>
      <c r="J871" s="19">
        <f t="shared" si="41"/>
        <v>104.4</v>
      </c>
      <c r="K871" s="9" t="s">
        <v>2268</v>
      </c>
    </row>
    <row r="872" spans="1:11" x14ac:dyDescent="0.2">
      <c r="A872" s="5" t="s">
        <v>1902</v>
      </c>
      <c r="B872" s="5" t="s">
        <v>128</v>
      </c>
      <c r="C872" s="5" t="s">
        <v>1900</v>
      </c>
      <c r="D872" s="5" t="s">
        <v>1722</v>
      </c>
      <c r="E872" s="5" t="s">
        <v>1901</v>
      </c>
      <c r="F872" s="5">
        <v>1</v>
      </c>
      <c r="G872" s="12">
        <v>1000</v>
      </c>
      <c r="H872" s="12">
        <f t="shared" si="39"/>
        <v>1000</v>
      </c>
      <c r="I872" s="19">
        <f t="shared" si="40"/>
        <v>360</v>
      </c>
      <c r="J872" s="19">
        <f t="shared" si="41"/>
        <v>360</v>
      </c>
      <c r="K872" s="9" t="s">
        <v>2268</v>
      </c>
    </row>
    <row r="873" spans="1:11" x14ac:dyDescent="0.2">
      <c r="A873" s="5" t="s">
        <v>1902</v>
      </c>
      <c r="B873" s="5" t="s">
        <v>128</v>
      </c>
      <c r="C873" s="5" t="s">
        <v>1900</v>
      </c>
      <c r="D873" s="5" t="s">
        <v>1851</v>
      </c>
      <c r="E873" s="5" t="s">
        <v>1901</v>
      </c>
      <c r="F873" s="5">
        <v>1</v>
      </c>
      <c r="G873" s="12">
        <v>1000</v>
      </c>
      <c r="H873" s="12">
        <f t="shared" si="39"/>
        <v>1000</v>
      </c>
      <c r="I873" s="19">
        <f t="shared" si="40"/>
        <v>360</v>
      </c>
      <c r="J873" s="19">
        <f t="shared" si="41"/>
        <v>360</v>
      </c>
      <c r="K873" s="9" t="s">
        <v>2268</v>
      </c>
    </row>
    <row r="874" spans="1:11" x14ac:dyDescent="0.2">
      <c r="A874" s="5" t="s">
        <v>521</v>
      </c>
      <c r="B874" s="5" t="s">
        <v>128</v>
      </c>
      <c r="C874" s="5" t="s">
        <v>1903</v>
      </c>
      <c r="D874" s="5" t="s">
        <v>1879</v>
      </c>
      <c r="E874" s="5" t="s">
        <v>1904</v>
      </c>
      <c r="F874" s="5">
        <v>1</v>
      </c>
      <c r="G874" s="12">
        <v>400</v>
      </c>
      <c r="H874" s="12">
        <f t="shared" si="39"/>
        <v>400</v>
      </c>
      <c r="I874" s="19">
        <f t="shared" si="40"/>
        <v>144</v>
      </c>
      <c r="J874" s="19">
        <f t="shared" si="41"/>
        <v>144</v>
      </c>
      <c r="K874" s="9" t="s">
        <v>2268</v>
      </c>
    </row>
    <row r="875" spans="1:11" x14ac:dyDescent="0.2">
      <c r="A875" s="5" t="s">
        <v>1537</v>
      </c>
      <c r="B875" s="5" t="s">
        <v>128</v>
      </c>
      <c r="C875" s="5" t="s">
        <v>1905</v>
      </c>
      <c r="D875" s="5" t="s">
        <v>1732</v>
      </c>
      <c r="E875" s="5" t="s">
        <v>1906</v>
      </c>
      <c r="F875" s="5">
        <v>1</v>
      </c>
      <c r="G875" s="12">
        <v>450</v>
      </c>
      <c r="H875" s="12">
        <f t="shared" si="39"/>
        <v>450</v>
      </c>
      <c r="I875" s="19">
        <f t="shared" si="40"/>
        <v>162</v>
      </c>
      <c r="J875" s="19">
        <f t="shared" si="41"/>
        <v>162</v>
      </c>
      <c r="K875" s="9" t="s">
        <v>2268</v>
      </c>
    </row>
    <row r="876" spans="1:11" x14ac:dyDescent="0.2">
      <c r="A876" s="5" t="s">
        <v>1537</v>
      </c>
      <c r="B876" s="5" t="s">
        <v>128</v>
      </c>
      <c r="C876" s="5" t="s">
        <v>1905</v>
      </c>
      <c r="D876" s="5" t="s">
        <v>1587</v>
      </c>
      <c r="E876" s="5" t="s">
        <v>1906</v>
      </c>
      <c r="F876" s="5">
        <v>1</v>
      </c>
      <c r="G876" s="12">
        <v>450</v>
      </c>
      <c r="H876" s="12">
        <f t="shared" si="39"/>
        <v>450</v>
      </c>
      <c r="I876" s="19">
        <f t="shared" si="40"/>
        <v>162</v>
      </c>
      <c r="J876" s="19">
        <f t="shared" si="41"/>
        <v>162</v>
      </c>
      <c r="K876" s="9" t="s">
        <v>2268</v>
      </c>
    </row>
    <row r="877" spans="1:11" x14ac:dyDescent="0.2">
      <c r="A877" s="5" t="s">
        <v>310</v>
      </c>
      <c r="B877" s="5" t="s">
        <v>1447</v>
      </c>
      <c r="C877" s="5" t="s">
        <v>1907</v>
      </c>
      <c r="D877" s="5" t="s">
        <v>1908</v>
      </c>
      <c r="E877" s="5" t="s">
        <v>1909</v>
      </c>
      <c r="F877" s="5">
        <v>1</v>
      </c>
      <c r="G877" s="12">
        <v>1432.8</v>
      </c>
      <c r="H877" s="12">
        <f t="shared" si="39"/>
        <v>1432.8</v>
      </c>
      <c r="I877" s="19">
        <f t="shared" si="40"/>
        <v>515.80799999999999</v>
      </c>
      <c r="J877" s="19">
        <f t="shared" si="41"/>
        <v>515.80799999999999</v>
      </c>
      <c r="K877" s="9" t="s">
        <v>2268</v>
      </c>
    </row>
    <row r="878" spans="1:11" x14ac:dyDescent="0.2">
      <c r="A878" s="5" t="s">
        <v>91</v>
      </c>
      <c r="B878" s="5" t="s">
        <v>1447</v>
      </c>
      <c r="C878" s="5" t="s">
        <v>1910</v>
      </c>
      <c r="D878" s="5" t="s">
        <v>1911</v>
      </c>
      <c r="E878" s="5" t="s">
        <v>1912</v>
      </c>
      <c r="F878" s="5">
        <v>1</v>
      </c>
      <c r="G878" s="12">
        <v>1575</v>
      </c>
      <c r="H878" s="12">
        <f t="shared" si="39"/>
        <v>1575</v>
      </c>
      <c r="I878" s="19">
        <f t="shared" si="40"/>
        <v>567</v>
      </c>
      <c r="J878" s="19">
        <f t="shared" si="41"/>
        <v>567</v>
      </c>
      <c r="K878" s="9" t="s">
        <v>2268</v>
      </c>
    </row>
    <row r="879" spans="1:11" x14ac:dyDescent="0.2">
      <c r="A879" s="5" t="s">
        <v>91</v>
      </c>
      <c r="B879" s="5" t="s">
        <v>1447</v>
      </c>
      <c r="C879" s="5" t="s">
        <v>1913</v>
      </c>
      <c r="D879" s="5" t="s">
        <v>1911</v>
      </c>
      <c r="E879" s="5" t="s">
        <v>1914</v>
      </c>
      <c r="F879" s="5">
        <v>1</v>
      </c>
      <c r="G879" s="12">
        <v>2055</v>
      </c>
      <c r="H879" s="12">
        <f t="shared" si="39"/>
        <v>2055</v>
      </c>
      <c r="I879" s="19">
        <f t="shared" si="40"/>
        <v>739.80000000000007</v>
      </c>
      <c r="J879" s="19">
        <f t="shared" si="41"/>
        <v>739.80000000000007</v>
      </c>
      <c r="K879" s="9" t="s">
        <v>2268</v>
      </c>
    </row>
    <row r="880" spans="1:11" x14ac:dyDescent="0.2">
      <c r="A880" s="5" t="s">
        <v>1917</v>
      </c>
      <c r="B880" s="5" t="s">
        <v>1447</v>
      </c>
      <c r="C880" s="5" t="s">
        <v>1915</v>
      </c>
      <c r="D880" s="5">
        <v>50</v>
      </c>
      <c r="E880" s="5" t="s">
        <v>1916</v>
      </c>
      <c r="F880" s="5">
        <v>1</v>
      </c>
      <c r="G880" s="12">
        <v>540</v>
      </c>
      <c r="H880" s="12">
        <f t="shared" si="39"/>
        <v>540</v>
      </c>
      <c r="I880" s="19">
        <f t="shared" si="40"/>
        <v>194.4</v>
      </c>
      <c r="J880" s="19">
        <f t="shared" si="41"/>
        <v>194.4</v>
      </c>
      <c r="K880" s="9" t="s">
        <v>2268</v>
      </c>
    </row>
    <row r="881" spans="1:11" x14ac:dyDescent="0.2">
      <c r="A881" s="5" t="s">
        <v>1917</v>
      </c>
      <c r="B881" s="5" t="s">
        <v>1447</v>
      </c>
      <c r="C881" s="5" t="s">
        <v>1918</v>
      </c>
      <c r="D881" s="5">
        <v>54</v>
      </c>
      <c r="E881" s="5" t="s">
        <v>1919</v>
      </c>
      <c r="F881" s="5">
        <v>1</v>
      </c>
      <c r="G881" s="12">
        <v>540</v>
      </c>
      <c r="H881" s="12">
        <f t="shared" si="39"/>
        <v>540</v>
      </c>
      <c r="I881" s="19">
        <f t="shared" si="40"/>
        <v>194.4</v>
      </c>
      <c r="J881" s="19">
        <f t="shared" si="41"/>
        <v>194.4</v>
      </c>
      <c r="K881" s="9" t="s">
        <v>2268</v>
      </c>
    </row>
    <row r="882" spans="1:11" x14ac:dyDescent="0.2">
      <c r="A882" s="5" t="s">
        <v>111</v>
      </c>
      <c r="B882" s="5" t="s">
        <v>372</v>
      </c>
      <c r="C882" s="5" t="s">
        <v>1920</v>
      </c>
      <c r="D882" s="5">
        <v>58</v>
      </c>
      <c r="E882" s="5" t="s">
        <v>1921</v>
      </c>
      <c r="F882" s="5">
        <v>1</v>
      </c>
      <c r="G882" s="12">
        <v>1655</v>
      </c>
      <c r="H882" s="12">
        <f t="shared" si="39"/>
        <v>1655</v>
      </c>
      <c r="I882" s="19">
        <f t="shared" si="40"/>
        <v>595.80000000000007</v>
      </c>
      <c r="J882" s="19">
        <f t="shared" si="41"/>
        <v>595.80000000000007</v>
      </c>
      <c r="K882" s="9" t="s">
        <v>2268</v>
      </c>
    </row>
    <row r="883" spans="1:11" x14ac:dyDescent="0.2">
      <c r="A883" s="5" t="s">
        <v>995</v>
      </c>
      <c r="B883" s="5" t="s">
        <v>372</v>
      </c>
      <c r="C883" s="5" t="s">
        <v>1922</v>
      </c>
      <c r="D883" s="5">
        <v>58</v>
      </c>
      <c r="E883" s="5" t="s">
        <v>1923</v>
      </c>
      <c r="F883" s="5">
        <v>1</v>
      </c>
      <c r="G883" s="12">
        <v>588</v>
      </c>
      <c r="H883" s="12">
        <f t="shared" si="39"/>
        <v>588</v>
      </c>
      <c r="I883" s="19">
        <f t="shared" si="40"/>
        <v>211.68000000000004</v>
      </c>
      <c r="J883" s="19">
        <f t="shared" si="41"/>
        <v>211.68000000000004</v>
      </c>
      <c r="K883" s="9" t="s">
        <v>2268</v>
      </c>
    </row>
    <row r="884" spans="1:11" x14ac:dyDescent="0.2">
      <c r="A884" s="5" t="s">
        <v>61</v>
      </c>
      <c r="B884" s="5" t="s">
        <v>46</v>
      </c>
      <c r="C884" s="5" t="s">
        <v>1924</v>
      </c>
      <c r="D884" s="5">
        <v>52</v>
      </c>
      <c r="E884" s="5" t="s">
        <v>1925</v>
      </c>
      <c r="F884" s="5">
        <v>1</v>
      </c>
      <c r="G884" s="12">
        <v>600</v>
      </c>
      <c r="H884" s="12">
        <f t="shared" si="39"/>
        <v>600</v>
      </c>
      <c r="I884" s="19">
        <f t="shared" si="40"/>
        <v>216</v>
      </c>
      <c r="J884" s="19">
        <f t="shared" si="41"/>
        <v>216</v>
      </c>
      <c r="K884" s="9" t="s">
        <v>2268</v>
      </c>
    </row>
    <row r="885" spans="1:11" x14ac:dyDescent="0.2">
      <c r="A885" s="5" t="s">
        <v>660</v>
      </c>
      <c r="B885" s="5" t="s">
        <v>286</v>
      </c>
      <c r="C885" s="5" t="s">
        <v>1926</v>
      </c>
      <c r="D885" s="5" t="s">
        <v>698</v>
      </c>
      <c r="E885" s="5" t="s">
        <v>1927</v>
      </c>
      <c r="F885" s="5">
        <v>2</v>
      </c>
      <c r="G885" s="12">
        <v>428.4</v>
      </c>
      <c r="H885" s="12">
        <f t="shared" si="39"/>
        <v>856.8</v>
      </c>
      <c r="I885" s="19">
        <f t="shared" si="40"/>
        <v>154.22400000000002</v>
      </c>
      <c r="J885" s="19">
        <f t="shared" si="41"/>
        <v>308.44800000000004</v>
      </c>
      <c r="K885" s="9" t="s">
        <v>2268</v>
      </c>
    </row>
    <row r="886" spans="1:11" x14ac:dyDescent="0.2">
      <c r="A886" s="5" t="s">
        <v>49</v>
      </c>
      <c r="B886" s="5" t="s">
        <v>58</v>
      </c>
      <c r="C886" s="5" t="s">
        <v>1928</v>
      </c>
      <c r="D886" s="5">
        <v>116</v>
      </c>
      <c r="E886" s="5" t="s">
        <v>1929</v>
      </c>
      <c r="F886" s="5">
        <v>1</v>
      </c>
      <c r="G886" s="12">
        <v>536</v>
      </c>
      <c r="H886" s="12">
        <f t="shared" si="39"/>
        <v>536</v>
      </c>
      <c r="I886" s="19">
        <f t="shared" si="40"/>
        <v>192.96000000000004</v>
      </c>
      <c r="J886" s="19">
        <f t="shared" si="41"/>
        <v>192.96000000000004</v>
      </c>
      <c r="K886" s="9" t="s">
        <v>2268</v>
      </c>
    </row>
    <row r="887" spans="1:11" x14ac:dyDescent="0.2">
      <c r="A887" s="5" t="s">
        <v>49</v>
      </c>
      <c r="B887" s="5" t="s">
        <v>58</v>
      </c>
      <c r="C887" s="5" t="s">
        <v>1928</v>
      </c>
      <c r="D887" s="5">
        <v>146</v>
      </c>
      <c r="E887" s="5" t="s">
        <v>1929</v>
      </c>
      <c r="F887" s="5">
        <v>1</v>
      </c>
      <c r="G887" s="12">
        <v>536</v>
      </c>
      <c r="H887" s="12">
        <f t="shared" si="39"/>
        <v>536</v>
      </c>
      <c r="I887" s="19">
        <f t="shared" si="40"/>
        <v>192.96000000000004</v>
      </c>
      <c r="J887" s="19">
        <f t="shared" si="41"/>
        <v>192.96000000000004</v>
      </c>
      <c r="K887" s="9" t="s">
        <v>2268</v>
      </c>
    </row>
    <row r="888" spans="1:11" x14ac:dyDescent="0.2">
      <c r="A888" s="5" t="s">
        <v>995</v>
      </c>
      <c r="B888" s="5" t="s">
        <v>1164</v>
      </c>
      <c r="C888" s="5" t="s">
        <v>1930</v>
      </c>
      <c r="D888" s="5" t="s">
        <v>1895</v>
      </c>
      <c r="E888" s="5" t="s">
        <v>1931</v>
      </c>
      <c r="F888" s="5">
        <v>1</v>
      </c>
      <c r="G888" s="12">
        <v>1000</v>
      </c>
      <c r="H888" s="12">
        <f t="shared" si="39"/>
        <v>1000</v>
      </c>
      <c r="I888" s="19">
        <f t="shared" si="40"/>
        <v>360</v>
      </c>
      <c r="J888" s="19">
        <f t="shared" si="41"/>
        <v>360</v>
      </c>
      <c r="K888" s="9" t="s">
        <v>2268</v>
      </c>
    </row>
    <row r="889" spans="1:11" x14ac:dyDescent="0.2">
      <c r="A889" s="5" t="s">
        <v>995</v>
      </c>
      <c r="B889" s="5" t="s">
        <v>1164</v>
      </c>
      <c r="C889" s="5" t="s">
        <v>1932</v>
      </c>
      <c r="D889" s="5" t="s">
        <v>1859</v>
      </c>
      <c r="E889" s="5" t="s">
        <v>1933</v>
      </c>
      <c r="F889" s="5">
        <v>1</v>
      </c>
      <c r="G889" s="12">
        <v>1000</v>
      </c>
      <c r="H889" s="12">
        <f t="shared" si="39"/>
        <v>1000</v>
      </c>
      <c r="I889" s="19">
        <f t="shared" si="40"/>
        <v>360</v>
      </c>
      <c r="J889" s="19">
        <f t="shared" si="41"/>
        <v>360</v>
      </c>
      <c r="K889" s="9" t="s">
        <v>2268</v>
      </c>
    </row>
    <row r="890" spans="1:11" x14ac:dyDescent="0.2">
      <c r="A890" s="5" t="s">
        <v>49</v>
      </c>
      <c r="B890" s="5" t="s">
        <v>1164</v>
      </c>
      <c r="C890" s="5" t="s">
        <v>1934</v>
      </c>
      <c r="D890" s="5" t="s">
        <v>1895</v>
      </c>
      <c r="E890" s="5" t="s">
        <v>1935</v>
      </c>
      <c r="F890" s="5">
        <v>1</v>
      </c>
      <c r="G890" s="12">
        <v>1900</v>
      </c>
      <c r="H890" s="12">
        <f t="shared" si="39"/>
        <v>1900</v>
      </c>
      <c r="I890" s="19">
        <f t="shared" si="40"/>
        <v>684</v>
      </c>
      <c r="J890" s="19">
        <f t="shared" si="41"/>
        <v>684</v>
      </c>
      <c r="K890" s="9" t="s">
        <v>2268</v>
      </c>
    </row>
    <row r="891" spans="1:11" x14ac:dyDescent="0.2">
      <c r="A891" s="5" t="s">
        <v>1938</v>
      </c>
      <c r="B891" s="5" t="s">
        <v>641</v>
      </c>
      <c r="C891" s="5" t="s">
        <v>1936</v>
      </c>
      <c r="D891" s="5">
        <v>104</v>
      </c>
      <c r="E891" s="5" t="s">
        <v>1937</v>
      </c>
      <c r="F891" s="5">
        <v>1</v>
      </c>
      <c r="G891" s="12">
        <v>569</v>
      </c>
      <c r="H891" s="12">
        <f t="shared" si="39"/>
        <v>569</v>
      </c>
      <c r="I891" s="19">
        <f t="shared" si="40"/>
        <v>204.84000000000003</v>
      </c>
      <c r="J891" s="19">
        <f t="shared" si="41"/>
        <v>204.84000000000003</v>
      </c>
      <c r="K891" s="9" t="s">
        <v>2268</v>
      </c>
    </row>
    <row r="892" spans="1:11" x14ac:dyDescent="0.2">
      <c r="A892" s="5" t="s">
        <v>310</v>
      </c>
      <c r="B892" s="5" t="s">
        <v>641</v>
      </c>
      <c r="C892" s="5" t="s">
        <v>1939</v>
      </c>
      <c r="D892" s="5">
        <v>62</v>
      </c>
      <c r="E892" s="5" t="s">
        <v>1940</v>
      </c>
      <c r="F892" s="5">
        <v>1</v>
      </c>
      <c r="G892" s="12">
        <v>300</v>
      </c>
      <c r="H892" s="12">
        <f t="shared" si="39"/>
        <v>300</v>
      </c>
      <c r="I892" s="19">
        <f t="shared" si="40"/>
        <v>108</v>
      </c>
      <c r="J892" s="19">
        <f t="shared" si="41"/>
        <v>108</v>
      </c>
      <c r="K892" s="9" t="s">
        <v>2268</v>
      </c>
    </row>
    <row r="893" spans="1:11" x14ac:dyDescent="0.2">
      <c r="A893" s="5" t="s">
        <v>310</v>
      </c>
      <c r="B893" s="5" t="s">
        <v>641</v>
      </c>
      <c r="C893" s="5" t="s">
        <v>1939</v>
      </c>
      <c r="D893" s="5">
        <v>86</v>
      </c>
      <c r="E893" s="5" t="s">
        <v>1940</v>
      </c>
      <c r="F893" s="5">
        <v>1</v>
      </c>
      <c r="G893" s="12">
        <v>300</v>
      </c>
      <c r="H893" s="12">
        <f t="shared" si="39"/>
        <v>300</v>
      </c>
      <c r="I893" s="19">
        <f t="shared" si="40"/>
        <v>108</v>
      </c>
      <c r="J893" s="19">
        <f t="shared" si="41"/>
        <v>108</v>
      </c>
      <c r="K893" s="9" t="s">
        <v>2268</v>
      </c>
    </row>
    <row r="894" spans="1:11" x14ac:dyDescent="0.2">
      <c r="A894" s="5" t="s">
        <v>107</v>
      </c>
      <c r="B894" s="5" t="s">
        <v>104</v>
      </c>
      <c r="C894" s="5" t="s">
        <v>1941</v>
      </c>
      <c r="D894" s="5">
        <v>46</v>
      </c>
      <c r="E894" s="5" t="s">
        <v>1942</v>
      </c>
      <c r="F894" s="5">
        <v>2</v>
      </c>
      <c r="G894" s="12">
        <v>441</v>
      </c>
      <c r="H894" s="12">
        <f t="shared" si="39"/>
        <v>882</v>
      </c>
      <c r="I894" s="19">
        <f t="shared" si="40"/>
        <v>158.76000000000002</v>
      </c>
      <c r="J894" s="19">
        <f t="shared" si="41"/>
        <v>317.52000000000004</v>
      </c>
      <c r="K894" s="9" t="s">
        <v>2268</v>
      </c>
    </row>
    <row r="895" spans="1:11" x14ac:dyDescent="0.2">
      <c r="A895" s="5" t="s">
        <v>107</v>
      </c>
      <c r="B895" s="5" t="s">
        <v>104</v>
      </c>
      <c r="C895" s="5" t="s">
        <v>1941</v>
      </c>
      <c r="D895" s="5">
        <v>48</v>
      </c>
      <c r="E895" s="5" t="s">
        <v>1942</v>
      </c>
      <c r="F895" s="5">
        <v>1</v>
      </c>
      <c r="G895" s="12">
        <v>441</v>
      </c>
      <c r="H895" s="12">
        <f t="shared" si="39"/>
        <v>441</v>
      </c>
      <c r="I895" s="19">
        <f t="shared" si="40"/>
        <v>158.76000000000002</v>
      </c>
      <c r="J895" s="19">
        <f t="shared" si="41"/>
        <v>158.76000000000002</v>
      </c>
      <c r="K895" s="9" t="s">
        <v>2268</v>
      </c>
    </row>
    <row r="896" spans="1:11" x14ac:dyDescent="0.2">
      <c r="A896" s="5" t="s">
        <v>1946</v>
      </c>
      <c r="B896" s="5" t="s">
        <v>1943</v>
      </c>
      <c r="C896" s="5" t="s">
        <v>1944</v>
      </c>
      <c r="D896" s="5" t="s">
        <v>55</v>
      </c>
      <c r="E896" s="5" t="s">
        <v>1945</v>
      </c>
      <c r="F896" s="5">
        <v>1</v>
      </c>
      <c r="G896" s="12">
        <v>200</v>
      </c>
      <c r="H896" s="12">
        <f t="shared" si="39"/>
        <v>200</v>
      </c>
      <c r="I896" s="19">
        <f t="shared" si="40"/>
        <v>72</v>
      </c>
      <c r="J896" s="19">
        <f t="shared" si="41"/>
        <v>72</v>
      </c>
      <c r="K896" s="9" t="s">
        <v>2268</v>
      </c>
    </row>
    <row r="897" spans="1:11" x14ac:dyDescent="0.2">
      <c r="A897" s="5" t="s">
        <v>22</v>
      </c>
      <c r="B897" s="5" t="s">
        <v>1947</v>
      </c>
      <c r="C897" s="5" t="s">
        <v>1948</v>
      </c>
      <c r="D897" s="5">
        <v>46</v>
      </c>
      <c r="E897" s="5" t="s">
        <v>1949</v>
      </c>
      <c r="F897" s="5">
        <v>1</v>
      </c>
      <c r="G897" s="12">
        <v>1100</v>
      </c>
      <c r="H897" s="12">
        <f t="shared" si="39"/>
        <v>1100</v>
      </c>
      <c r="I897" s="19">
        <f t="shared" si="40"/>
        <v>396</v>
      </c>
      <c r="J897" s="19">
        <f t="shared" si="41"/>
        <v>396</v>
      </c>
      <c r="K897" s="9" t="s">
        <v>2268</v>
      </c>
    </row>
    <row r="898" spans="1:11" x14ac:dyDescent="0.2">
      <c r="A898" s="5" t="s">
        <v>78</v>
      </c>
      <c r="B898" s="5" t="s">
        <v>318</v>
      </c>
      <c r="C898" s="5" t="s">
        <v>1950</v>
      </c>
      <c r="D898" s="5" t="s">
        <v>1951</v>
      </c>
      <c r="E898" s="5" t="s">
        <v>1952</v>
      </c>
      <c r="F898" s="5">
        <v>1</v>
      </c>
      <c r="G898" s="12">
        <v>2966.5</v>
      </c>
      <c r="H898" s="12">
        <f t="shared" si="39"/>
        <v>2966.5</v>
      </c>
      <c r="I898" s="19">
        <f t="shared" si="40"/>
        <v>1067.94</v>
      </c>
      <c r="J898" s="19">
        <f t="shared" si="41"/>
        <v>1067.94</v>
      </c>
      <c r="K898" s="9" t="s">
        <v>2268</v>
      </c>
    </row>
    <row r="899" spans="1:11" x14ac:dyDescent="0.2">
      <c r="A899" s="5" t="s">
        <v>78</v>
      </c>
      <c r="B899" s="5" t="s">
        <v>318</v>
      </c>
      <c r="C899" s="5" t="s">
        <v>1953</v>
      </c>
      <c r="D899" s="5" t="s">
        <v>1046</v>
      </c>
      <c r="E899" s="5" t="s">
        <v>1954</v>
      </c>
      <c r="F899" s="5">
        <v>1</v>
      </c>
      <c r="G899" s="12">
        <v>2966.5</v>
      </c>
      <c r="H899" s="12">
        <f t="shared" ref="H899:H962" si="42">G899*F899</f>
        <v>2966.5</v>
      </c>
      <c r="I899" s="19">
        <f t="shared" ref="I899:I962" si="43">(G899*90%)*40%</f>
        <v>1067.94</v>
      </c>
      <c r="J899" s="19">
        <f t="shared" ref="J899:J962" si="44">(H899*90%)*40%</f>
        <v>1067.94</v>
      </c>
      <c r="K899" s="9" t="s">
        <v>2268</v>
      </c>
    </row>
    <row r="900" spans="1:11" x14ac:dyDescent="0.2">
      <c r="A900" s="5" t="s">
        <v>91</v>
      </c>
      <c r="B900" s="5" t="s">
        <v>318</v>
      </c>
      <c r="C900" s="5" t="s">
        <v>1955</v>
      </c>
      <c r="D900" s="5" t="s">
        <v>1674</v>
      </c>
      <c r="E900" s="5" t="s">
        <v>1956</v>
      </c>
      <c r="F900" s="5">
        <v>1</v>
      </c>
      <c r="G900" s="12">
        <v>2456.5</v>
      </c>
      <c r="H900" s="12">
        <f t="shared" si="42"/>
        <v>2456.5</v>
      </c>
      <c r="I900" s="19">
        <f t="shared" si="43"/>
        <v>884.34</v>
      </c>
      <c r="J900" s="19">
        <f t="shared" si="44"/>
        <v>884.34</v>
      </c>
      <c r="K900" s="9" t="s">
        <v>2268</v>
      </c>
    </row>
    <row r="901" spans="1:11" x14ac:dyDescent="0.2">
      <c r="A901" s="5" t="s">
        <v>91</v>
      </c>
      <c r="B901" s="5" t="s">
        <v>318</v>
      </c>
      <c r="C901" s="5" t="s">
        <v>1957</v>
      </c>
      <c r="D901" s="5" t="s">
        <v>1958</v>
      </c>
      <c r="E901" s="5" t="s">
        <v>1959</v>
      </c>
      <c r="F901" s="5">
        <v>1</v>
      </c>
      <c r="G901" s="12">
        <v>2456.5</v>
      </c>
      <c r="H901" s="12">
        <f t="shared" si="42"/>
        <v>2456.5</v>
      </c>
      <c r="I901" s="19">
        <f t="shared" si="43"/>
        <v>884.34</v>
      </c>
      <c r="J901" s="19">
        <f t="shared" si="44"/>
        <v>884.34</v>
      </c>
      <c r="K901" s="9" t="s">
        <v>2268</v>
      </c>
    </row>
    <row r="902" spans="1:11" x14ac:dyDescent="0.2">
      <c r="A902" s="5" t="s">
        <v>1962</v>
      </c>
      <c r="B902" s="5" t="s">
        <v>318</v>
      </c>
      <c r="C902" s="5" t="s">
        <v>1960</v>
      </c>
      <c r="D902" s="5" t="s">
        <v>1958</v>
      </c>
      <c r="E902" s="5" t="s">
        <v>1961</v>
      </c>
      <c r="F902" s="5">
        <v>1</v>
      </c>
      <c r="G902" s="12">
        <v>3646.5</v>
      </c>
      <c r="H902" s="12">
        <f t="shared" si="42"/>
        <v>3646.5</v>
      </c>
      <c r="I902" s="19">
        <f t="shared" si="43"/>
        <v>1312.74</v>
      </c>
      <c r="J902" s="19">
        <f t="shared" si="44"/>
        <v>1312.74</v>
      </c>
      <c r="K902" s="9" t="s">
        <v>2268</v>
      </c>
    </row>
    <row r="903" spans="1:11" x14ac:dyDescent="0.2">
      <c r="A903" s="5" t="s">
        <v>111</v>
      </c>
      <c r="B903" s="5" t="s">
        <v>1643</v>
      </c>
      <c r="C903" s="5" t="s">
        <v>1963</v>
      </c>
      <c r="D903" s="5" t="s">
        <v>1645</v>
      </c>
      <c r="E903" s="5" t="s">
        <v>1964</v>
      </c>
      <c r="F903" s="5">
        <v>1</v>
      </c>
      <c r="G903" s="12">
        <v>400</v>
      </c>
      <c r="H903" s="12">
        <f t="shared" si="42"/>
        <v>400</v>
      </c>
      <c r="I903" s="19">
        <f t="shared" si="43"/>
        <v>144</v>
      </c>
      <c r="J903" s="19">
        <f t="shared" si="44"/>
        <v>144</v>
      </c>
      <c r="K903" s="9" t="s">
        <v>2268</v>
      </c>
    </row>
    <row r="904" spans="1:11" x14ac:dyDescent="0.2">
      <c r="A904" s="5" t="s">
        <v>167</v>
      </c>
      <c r="B904" s="5" t="s">
        <v>1643</v>
      </c>
      <c r="C904" s="5" t="s">
        <v>1965</v>
      </c>
      <c r="D904" s="5" t="s">
        <v>1966</v>
      </c>
      <c r="E904" s="5" t="s">
        <v>1967</v>
      </c>
      <c r="F904" s="5">
        <v>1</v>
      </c>
      <c r="G904" s="12">
        <v>320</v>
      </c>
      <c r="H904" s="12">
        <f t="shared" si="42"/>
        <v>320</v>
      </c>
      <c r="I904" s="19">
        <f t="shared" si="43"/>
        <v>115.2</v>
      </c>
      <c r="J904" s="19">
        <f t="shared" si="44"/>
        <v>115.2</v>
      </c>
      <c r="K904" s="9" t="s">
        <v>2268</v>
      </c>
    </row>
    <row r="905" spans="1:11" x14ac:dyDescent="0.2">
      <c r="A905" s="5" t="s">
        <v>49</v>
      </c>
      <c r="B905" s="5" t="s">
        <v>1643</v>
      </c>
      <c r="C905" s="5" t="s">
        <v>1968</v>
      </c>
      <c r="D905" s="5" t="s">
        <v>1645</v>
      </c>
      <c r="E905" s="5" t="s">
        <v>1969</v>
      </c>
      <c r="F905" s="5">
        <v>1</v>
      </c>
      <c r="G905" s="12">
        <v>300</v>
      </c>
      <c r="H905" s="12">
        <f t="shared" si="42"/>
        <v>300</v>
      </c>
      <c r="I905" s="19">
        <f t="shared" si="43"/>
        <v>108</v>
      </c>
      <c r="J905" s="19">
        <f t="shared" si="44"/>
        <v>108</v>
      </c>
      <c r="K905" s="9" t="s">
        <v>2268</v>
      </c>
    </row>
    <row r="906" spans="1:11" x14ac:dyDescent="0.2">
      <c r="A906" s="5" t="s">
        <v>49</v>
      </c>
      <c r="B906" s="5" t="s">
        <v>1643</v>
      </c>
      <c r="C906" s="5" t="s">
        <v>1970</v>
      </c>
      <c r="D906" s="5" t="s">
        <v>1971</v>
      </c>
      <c r="E906" s="5" t="s">
        <v>1972</v>
      </c>
      <c r="F906" s="5">
        <v>1</v>
      </c>
      <c r="G906" s="12">
        <v>490</v>
      </c>
      <c r="H906" s="12">
        <f t="shared" si="42"/>
        <v>490</v>
      </c>
      <c r="I906" s="19">
        <f t="shared" si="43"/>
        <v>176.4</v>
      </c>
      <c r="J906" s="19">
        <f t="shared" si="44"/>
        <v>176.4</v>
      </c>
      <c r="K906" s="9" t="s">
        <v>2268</v>
      </c>
    </row>
    <row r="907" spans="1:11" x14ac:dyDescent="0.2">
      <c r="A907" s="5" t="s">
        <v>49</v>
      </c>
      <c r="B907" s="5" t="s">
        <v>1643</v>
      </c>
      <c r="C907" s="5" t="s">
        <v>1973</v>
      </c>
      <c r="D907" s="5" t="s">
        <v>1645</v>
      </c>
      <c r="E907" s="5" t="s">
        <v>1974</v>
      </c>
      <c r="F907" s="5">
        <v>1</v>
      </c>
      <c r="G907" s="12">
        <v>270</v>
      </c>
      <c r="H907" s="12">
        <f t="shared" si="42"/>
        <v>270</v>
      </c>
      <c r="I907" s="19">
        <f t="shared" si="43"/>
        <v>97.2</v>
      </c>
      <c r="J907" s="19">
        <f t="shared" si="44"/>
        <v>97.2</v>
      </c>
      <c r="K907" s="9" t="s">
        <v>2268</v>
      </c>
    </row>
    <row r="908" spans="1:11" x14ac:dyDescent="0.2">
      <c r="A908" s="5" t="s">
        <v>366</v>
      </c>
      <c r="B908" s="5" t="s">
        <v>108</v>
      </c>
      <c r="C908" s="5" t="s">
        <v>1975</v>
      </c>
      <c r="D908" s="5" t="s">
        <v>55</v>
      </c>
      <c r="E908" s="5" t="s">
        <v>1976</v>
      </c>
      <c r="F908" s="5">
        <v>1</v>
      </c>
      <c r="G908" s="12">
        <v>200</v>
      </c>
      <c r="H908" s="12">
        <f t="shared" si="42"/>
        <v>200</v>
      </c>
      <c r="I908" s="19">
        <f t="shared" si="43"/>
        <v>72</v>
      </c>
      <c r="J908" s="19">
        <f t="shared" si="44"/>
        <v>72</v>
      </c>
      <c r="K908" s="9" t="s">
        <v>2268</v>
      </c>
    </row>
    <row r="909" spans="1:11" x14ac:dyDescent="0.2">
      <c r="A909" s="5" t="s">
        <v>995</v>
      </c>
      <c r="B909" s="5" t="s">
        <v>351</v>
      </c>
      <c r="C909" s="5" t="s">
        <v>1977</v>
      </c>
      <c r="D909" s="5">
        <v>56</v>
      </c>
      <c r="E909" s="5" t="s">
        <v>1978</v>
      </c>
      <c r="F909" s="5">
        <v>1</v>
      </c>
      <c r="G909" s="12">
        <v>1300</v>
      </c>
      <c r="H909" s="12">
        <f t="shared" si="42"/>
        <v>1300</v>
      </c>
      <c r="I909" s="19">
        <f t="shared" si="43"/>
        <v>468</v>
      </c>
      <c r="J909" s="19">
        <f t="shared" si="44"/>
        <v>468</v>
      </c>
      <c r="K909" s="9" t="s">
        <v>2268</v>
      </c>
    </row>
    <row r="910" spans="1:11" x14ac:dyDescent="0.2">
      <c r="A910" s="5" t="s">
        <v>1981</v>
      </c>
      <c r="B910" s="5" t="s">
        <v>286</v>
      </c>
      <c r="C910" s="5" t="s">
        <v>1979</v>
      </c>
      <c r="D910" s="5" t="s">
        <v>271</v>
      </c>
      <c r="E910" s="5" t="s">
        <v>1980</v>
      </c>
      <c r="F910" s="5">
        <v>1</v>
      </c>
      <c r="G910" s="12">
        <v>400</v>
      </c>
      <c r="H910" s="12">
        <f t="shared" si="42"/>
        <v>400</v>
      </c>
      <c r="I910" s="19">
        <f t="shared" si="43"/>
        <v>144</v>
      </c>
      <c r="J910" s="19">
        <f t="shared" si="44"/>
        <v>144</v>
      </c>
      <c r="K910" s="9" t="s">
        <v>2268</v>
      </c>
    </row>
    <row r="911" spans="1:11" x14ac:dyDescent="0.2">
      <c r="A911" s="5" t="s">
        <v>61</v>
      </c>
      <c r="B911" s="5" t="s">
        <v>623</v>
      </c>
      <c r="C911" s="5" t="s">
        <v>1982</v>
      </c>
      <c r="D911" s="5">
        <v>116</v>
      </c>
      <c r="E911" s="5" t="s">
        <v>1983</v>
      </c>
      <c r="F911" s="5">
        <v>1</v>
      </c>
      <c r="G911" s="12">
        <v>282</v>
      </c>
      <c r="H911" s="12">
        <f t="shared" si="42"/>
        <v>282</v>
      </c>
      <c r="I911" s="19">
        <f t="shared" si="43"/>
        <v>101.52000000000001</v>
      </c>
      <c r="J911" s="19">
        <f t="shared" si="44"/>
        <v>101.52000000000001</v>
      </c>
      <c r="K911" s="9" t="s">
        <v>2268</v>
      </c>
    </row>
    <row r="912" spans="1:11" x14ac:dyDescent="0.2">
      <c r="A912" s="5" t="s">
        <v>435</v>
      </c>
      <c r="B912" s="5" t="s">
        <v>623</v>
      </c>
      <c r="C912" s="5" t="s">
        <v>1984</v>
      </c>
      <c r="D912" s="5">
        <v>110</v>
      </c>
      <c r="E912" s="5" t="s">
        <v>1985</v>
      </c>
      <c r="F912" s="5">
        <v>1</v>
      </c>
      <c r="G912" s="12">
        <v>130</v>
      </c>
      <c r="H912" s="12">
        <f t="shared" si="42"/>
        <v>130</v>
      </c>
      <c r="I912" s="19">
        <f t="shared" si="43"/>
        <v>46.800000000000004</v>
      </c>
      <c r="J912" s="19">
        <f t="shared" si="44"/>
        <v>46.800000000000004</v>
      </c>
      <c r="K912" s="9" t="s">
        <v>2268</v>
      </c>
    </row>
    <row r="913" spans="1:11" x14ac:dyDescent="0.2">
      <c r="A913" s="5" t="s">
        <v>49</v>
      </c>
      <c r="B913" s="5" t="s">
        <v>1031</v>
      </c>
      <c r="C913" s="5" t="s">
        <v>1986</v>
      </c>
      <c r="D913" s="5" t="s">
        <v>1987</v>
      </c>
      <c r="E913" s="5" t="s">
        <v>1988</v>
      </c>
      <c r="F913" s="5">
        <v>1</v>
      </c>
      <c r="G913" s="12">
        <v>774</v>
      </c>
      <c r="H913" s="12">
        <f t="shared" si="42"/>
        <v>774</v>
      </c>
      <c r="I913" s="19">
        <f t="shared" si="43"/>
        <v>278.64000000000004</v>
      </c>
      <c r="J913" s="19">
        <f t="shared" si="44"/>
        <v>278.64000000000004</v>
      </c>
      <c r="K913" s="9" t="s">
        <v>2268</v>
      </c>
    </row>
    <row r="914" spans="1:11" x14ac:dyDescent="0.2">
      <c r="A914" s="5" t="s">
        <v>814</v>
      </c>
      <c r="B914" s="5" t="s">
        <v>1989</v>
      </c>
      <c r="C914" s="5" t="s">
        <v>1990</v>
      </c>
      <c r="D914" s="5" t="s">
        <v>1991</v>
      </c>
      <c r="E914" s="8" t="s">
        <v>1992</v>
      </c>
      <c r="F914" s="5">
        <v>1</v>
      </c>
      <c r="G914" s="12">
        <v>4096.58</v>
      </c>
      <c r="H914" s="12">
        <f t="shared" si="42"/>
        <v>4096.58</v>
      </c>
      <c r="I914" s="19">
        <f t="shared" si="43"/>
        <v>1474.7688000000001</v>
      </c>
      <c r="J914" s="19">
        <f t="shared" si="44"/>
        <v>1474.7688000000001</v>
      </c>
      <c r="K914" s="9" t="s">
        <v>2268</v>
      </c>
    </row>
    <row r="915" spans="1:11" x14ac:dyDescent="0.2">
      <c r="A915" s="5" t="s">
        <v>802</v>
      </c>
      <c r="B915" s="5" t="s">
        <v>1989</v>
      </c>
      <c r="C915" s="5" t="s">
        <v>1993</v>
      </c>
      <c r="D915" s="5" t="s">
        <v>1991</v>
      </c>
      <c r="E915" s="8" t="s">
        <v>1994</v>
      </c>
      <c r="F915" s="5">
        <v>1</v>
      </c>
      <c r="G915" s="12">
        <v>1861.96</v>
      </c>
      <c r="H915" s="12">
        <f t="shared" si="42"/>
        <v>1861.96</v>
      </c>
      <c r="I915" s="19">
        <f t="shared" si="43"/>
        <v>670.30560000000014</v>
      </c>
      <c r="J915" s="19">
        <f t="shared" si="44"/>
        <v>670.30560000000014</v>
      </c>
      <c r="K915" s="9" t="s">
        <v>2268</v>
      </c>
    </row>
    <row r="916" spans="1:11" x14ac:dyDescent="0.2">
      <c r="A916" s="5" t="s">
        <v>49</v>
      </c>
      <c r="B916" s="5" t="s">
        <v>1995</v>
      </c>
      <c r="C916" s="5" t="s">
        <v>1996</v>
      </c>
      <c r="D916" s="5">
        <v>54</v>
      </c>
      <c r="E916" s="5" t="s">
        <v>1997</v>
      </c>
      <c r="F916" s="5">
        <v>1</v>
      </c>
      <c r="G916" s="12">
        <v>1905</v>
      </c>
      <c r="H916" s="12">
        <f t="shared" si="42"/>
        <v>1905</v>
      </c>
      <c r="I916" s="19">
        <f t="shared" si="43"/>
        <v>685.80000000000007</v>
      </c>
      <c r="J916" s="19">
        <f t="shared" si="44"/>
        <v>685.80000000000007</v>
      </c>
      <c r="K916" s="9" t="s">
        <v>2268</v>
      </c>
    </row>
    <row r="917" spans="1:11" x14ac:dyDescent="0.2">
      <c r="A917" s="5" t="s">
        <v>506</v>
      </c>
      <c r="B917" s="5" t="s">
        <v>623</v>
      </c>
      <c r="C917" s="5" t="s">
        <v>1998</v>
      </c>
      <c r="D917" s="5">
        <v>116</v>
      </c>
      <c r="E917" s="5" t="s">
        <v>1999</v>
      </c>
      <c r="F917" s="5">
        <v>1</v>
      </c>
      <c r="G917" s="12">
        <v>350</v>
      </c>
      <c r="H917" s="12">
        <f t="shared" si="42"/>
        <v>350</v>
      </c>
      <c r="I917" s="19">
        <f t="shared" si="43"/>
        <v>126</v>
      </c>
      <c r="J917" s="19">
        <f t="shared" si="44"/>
        <v>126</v>
      </c>
      <c r="K917" s="9" t="s">
        <v>2268</v>
      </c>
    </row>
    <row r="918" spans="1:11" x14ac:dyDescent="0.2">
      <c r="A918" s="5" t="s">
        <v>506</v>
      </c>
      <c r="B918" s="5" t="s">
        <v>623</v>
      </c>
      <c r="C918" s="5" t="s">
        <v>1998</v>
      </c>
      <c r="D918" s="5">
        <v>128</v>
      </c>
      <c r="E918" s="5" t="s">
        <v>1999</v>
      </c>
      <c r="F918" s="5">
        <v>1</v>
      </c>
      <c r="G918" s="12">
        <v>350</v>
      </c>
      <c r="H918" s="12">
        <f t="shared" si="42"/>
        <v>350</v>
      </c>
      <c r="I918" s="19">
        <f t="shared" si="43"/>
        <v>126</v>
      </c>
      <c r="J918" s="19">
        <f t="shared" si="44"/>
        <v>126</v>
      </c>
      <c r="K918" s="9" t="s">
        <v>2268</v>
      </c>
    </row>
    <row r="919" spans="1:11" x14ac:dyDescent="0.2">
      <c r="A919" s="5" t="s">
        <v>903</v>
      </c>
      <c r="B919" s="5" t="s">
        <v>623</v>
      </c>
      <c r="C919" s="5" t="s">
        <v>2000</v>
      </c>
      <c r="D919" s="5">
        <v>110</v>
      </c>
      <c r="E919" s="5" t="s">
        <v>2001</v>
      </c>
      <c r="F919" s="5">
        <v>3</v>
      </c>
      <c r="G919" s="12">
        <v>350</v>
      </c>
      <c r="H919" s="12">
        <f t="shared" si="42"/>
        <v>1050</v>
      </c>
      <c r="I919" s="19">
        <f t="shared" si="43"/>
        <v>126</v>
      </c>
      <c r="J919" s="19">
        <f t="shared" si="44"/>
        <v>378</v>
      </c>
      <c r="K919" s="9" t="s">
        <v>2268</v>
      </c>
    </row>
    <row r="920" spans="1:11" x14ac:dyDescent="0.2">
      <c r="A920" s="5" t="s">
        <v>903</v>
      </c>
      <c r="B920" s="5" t="s">
        <v>623</v>
      </c>
      <c r="C920" s="5" t="s">
        <v>2000</v>
      </c>
      <c r="D920" s="5">
        <v>98</v>
      </c>
      <c r="E920" s="5" t="s">
        <v>2001</v>
      </c>
      <c r="F920" s="5">
        <v>1</v>
      </c>
      <c r="G920" s="12">
        <v>350</v>
      </c>
      <c r="H920" s="12">
        <f t="shared" si="42"/>
        <v>350</v>
      </c>
      <c r="I920" s="19">
        <f t="shared" si="43"/>
        <v>126</v>
      </c>
      <c r="J920" s="19">
        <f t="shared" si="44"/>
        <v>126</v>
      </c>
      <c r="K920" s="9" t="s">
        <v>2268</v>
      </c>
    </row>
    <row r="921" spans="1:11" x14ac:dyDescent="0.2">
      <c r="A921" s="5" t="s">
        <v>2004</v>
      </c>
      <c r="B921" s="5" t="s">
        <v>623</v>
      </c>
      <c r="C921" s="5" t="s">
        <v>2002</v>
      </c>
      <c r="D921" s="5">
        <v>110</v>
      </c>
      <c r="E921" s="5" t="s">
        <v>2003</v>
      </c>
      <c r="F921" s="5">
        <v>1</v>
      </c>
      <c r="G921" s="12">
        <v>170</v>
      </c>
      <c r="H921" s="12">
        <f t="shared" si="42"/>
        <v>170</v>
      </c>
      <c r="I921" s="19">
        <f t="shared" si="43"/>
        <v>61.2</v>
      </c>
      <c r="J921" s="19">
        <f t="shared" si="44"/>
        <v>61.2</v>
      </c>
      <c r="K921" s="9" t="s">
        <v>2268</v>
      </c>
    </row>
    <row r="922" spans="1:11" x14ac:dyDescent="0.2">
      <c r="A922" s="5" t="s">
        <v>74</v>
      </c>
      <c r="B922" s="5" t="s">
        <v>975</v>
      </c>
      <c r="C922" s="5" t="s">
        <v>2005</v>
      </c>
      <c r="D922" s="5">
        <v>7</v>
      </c>
      <c r="E922" s="5" t="s">
        <v>2006</v>
      </c>
      <c r="F922" s="5">
        <v>2</v>
      </c>
      <c r="G922" s="12">
        <v>169</v>
      </c>
      <c r="H922" s="12">
        <f t="shared" si="42"/>
        <v>338</v>
      </c>
      <c r="I922" s="19">
        <f t="shared" si="43"/>
        <v>60.84</v>
      </c>
      <c r="J922" s="19">
        <f t="shared" si="44"/>
        <v>121.68</v>
      </c>
      <c r="K922" s="9" t="s">
        <v>2268</v>
      </c>
    </row>
    <row r="923" spans="1:11" x14ac:dyDescent="0.2">
      <c r="A923" s="5" t="s">
        <v>49</v>
      </c>
      <c r="B923" s="5" t="s">
        <v>2007</v>
      </c>
      <c r="C923" s="5" t="s">
        <v>2008</v>
      </c>
      <c r="D923" s="5">
        <v>56</v>
      </c>
      <c r="E923" s="5" t="s">
        <v>2009</v>
      </c>
      <c r="F923" s="5">
        <v>1</v>
      </c>
      <c r="G923" s="12">
        <v>500</v>
      </c>
      <c r="H923" s="12">
        <f t="shared" si="42"/>
        <v>500</v>
      </c>
      <c r="I923" s="19">
        <f t="shared" si="43"/>
        <v>180</v>
      </c>
      <c r="J923" s="19">
        <f t="shared" si="44"/>
        <v>180</v>
      </c>
      <c r="K923" s="9" t="s">
        <v>2268</v>
      </c>
    </row>
    <row r="924" spans="1:11" x14ac:dyDescent="0.2">
      <c r="A924" s="5" t="s">
        <v>2012</v>
      </c>
      <c r="B924" s="5" t="s">
        <v>1750</v>
      </c>
      <c r="C924" s="5" t="s">
        <v>2010</v>
      </c>
      <c r="D924" s="5" t="s">
        <v>291</v>
      </c>
      <c r="E924" s="5" t="s">
        <v>2011</v>
      </c>
      <c r="F924" s="5">
        <v>1</v>
      </c>
      <c r="G924" s="12">
        <v>150</v>
      </c>
      <c r="H924" s="12">
        <f t="shared" si="42"/>
        <v>150</v>
      </c>
      <c r="I924" s="19">
        <f t="shared" si="43"/>
        <v>54</v>
      </c>
      <c r="J924" s="19">
        <f t="shared" si="44"/>
        <v>54</v>
      </c>
      <c r="K924" s="9" t="s">
        <v>2268</v>
      </c>
    </row>
    <row r="925" spans="1:11" x14ac:dyDescent="0.2">
      <c r="A925" s="5" t="s">
        <v>167</v>
      </c>
      <c r="B925" s="5" t="s">
        <v>1067</v>
      </c>
      <c r="C925" s="5" t="s">
        <v>2013</v>
      </c>
      <c r="D925" s="5">
        <v>24</v>
      </c>
      <c r="E925" s="5" t="s">
        <v>2014</v>
      </c>
      <c r="F925" s="5">
        <v>1</v>
      </c>
      <c r="G925" s="12">
        <v>384</v>
      </c>
      <c r="H925" s="12">
        <f t="shared" si="42"/>
        <v>384</v>
      </c>
      <c r="I925" s="19">
        <f t="shared" si="43"/>
        <v>138.24</v>
      </c>
      <c r="J925" s="19">
        <f t="shared" si="44"/>
        <v>138.24</v>
      </c>
      <c r="K925" s="9" t="s">
        <v>2268</v>
      </c>
    </row>
    <row r="926" spans="1:11" x14ac:dyDescent="0.2">
      <c r="A926" s="5" t="s">
        <v>2018</v>
      </c>
      <c r="B926" s="5" t="s">
        <v>2015</v>
      </c>
      <c r="C926" s="5" t="s">
        <v>2016</v>
      </c>
      <c r="D926" s="5" t="s">
        <v>55</v>
      </c>
      <c r="E926" s="5" t="s">
        <v>2017</v>
      </c>
      <c r="F926" s="5">
        <v>1</v>
      </c>
      <c r="G926" s="12">
        <v>530</v>
      </c>
      <c r="H926" s="12">
        <f t="shared" si="42"/>
        <v>530</v>
      </c>
      <c r="I926" s="19">
        <f t="shared" si="43"/>
        <v>190.8</v>
      </c>
      <c r="J926" s="19">
        <f t="shared" si="44"/>
        <v>190.8</v>
      </c>
      <c r="K926" s="9" t="s">
        <v>2268</v>
      </c>
    </row>
    <row r="927" spans="1:11" x14ac:dyDescent="0.2">
      <c r="A927" s="5" t="s">
        <v>2022</v>
      </c>
      <c r="B927" s="5" t="s">
        <v>2019</v>
      </c>
      <c r="C927" s="5" t="s">
        <v>2020</v>
      </c>
      <c r="D927" s="5" t="s">
        <v>1840</v>
      </c>
      <c r="E927" s="5" t="s">
        <v>2021</v>
      </c>
      <c r="F927" s="5">
        <v>1</v>
      </c>
      <c r="G927" s="12">
        <v>400</v>
      </c>
      <c r="H927" s="12">
        <f t="shared" si="42"/>
        <v>400</v>
      </c>
      <c r="I927" s="19">
        <f t="shared" si="43"/>
        <v>144</v>
      </c>
      <c r="J927" s="19">
        <f t="shared" si="44"/>
        <v>144</v>
      </c>
      <c r="K927" s="9" t="s">
        <v>2268</v>
      </c>
    </row>
    <row r="928" spans="1:11" x14ac:dyDescent="0.2">
      <c r="A928" s="5" t="s">
        <v>2025</v>
      </c>
      <c r="B928" s="5" t="s">
        <v>1097</v>
      </c>
      <c r="C928" s="5" t="s">
        <v>2023</v>
      </c>
      <c r="D928" s="5">
        <v>36</v>
      </c>
      <c r="E928" s="5" t="s">
        <v>2024</v>
      </c>
      <c r="F928" s="5">
        <v>1</v>
      </c>
      <c r="G928" s="12">
        <v>327</v>
      </c>
      <c r="H928" s="12">
        <f t="shared" si="42"/>
        <v>327</v>
      </c>
      <c r="I928" s="19">
        <f t="shared" si="43"/>
        <v>117.72000000000001</v>
      </c>
      <c r="J928" s="19">
        <f t="shared" si="44"/>
        <v>117.72000000000001</v>
      </c>
      <c r="K928" s="9" t="s">
        <v>2268</v>
      </c>
    </row>
    <row r="929" spans="1:11" x14ac:dyDescent="0.2">
      <c r="A929" s="5" t="s">
        <v>2028</v>
      </c>
      <c r="B929" s="5" t="s">
        <v>128</v>
      </c>
      <c r="C929" s="5" t="s">
        <v>2026</v>
      </c>
      <c r="D929" s="5">
        <v>48</v>
      </c>
      <c r="E929" s="5" t="s">
        <v>2027</v>
      </c>
      <c r="F929" s="5">
        <v>1</v>
      </c>
      <c r="G929" s="12">
        <v>460</v>
      </c>
      <c r="H929" s="12">
        <f t="shared" si="42"/>
        <v>460</v>
      </c>
      <c r="I929" s="19">
        <f t="shared" si="43"/>
        <v>165.60000000000002</v>
      </c>
      <c r="J929" s="19">
        <f t="shared" si="44"/>
        <v>165.60000000000002</v>
      </c>
      <c r="K929" s="9" t="s">
        <v>2268</v>
      </c>
    </row>
    <row r="930" spans="1:11" x14ac:dyDescent="0.2">
      <c r="A930" s="5" t="s">
        <v>727</v>
      </c>
      <c r="B930" s="5" t="s">
        <v>2029</v>
      </c>
      <c r="C930" s="5" t="s">
        <v>2030</v>
      </c>
      <c r="D930" s="5">
        <v>110</v>
      </c>
      <c r="E930" s="5" t="s">
        <v>2031</v>
      </c>
      <c r="F930" s="5">
        <v>1</v>
      </c>
      <c r="G930" s="12">
        <v>125</v>
      </c>
      <c r="H930" s="12">
        <f t="shared" si="42"/>
        <v>125</v>
      </c>
      <c r="I930" s="19">
        <f t="shared" si="43"/>
        <v>45</v>
      </c>
      <c r="J930" s="19">
        <f t="shared" si="44"/>
        <v>45</v>
      </c>
      <c r="K930" s="9" t="s">
        <v>2268</v>
      </c>
    </row>
    <row r="931" spans="1:11" x14ac:dyDescent="0.2">
      <c r="A931" s="5" t="s">
        <v>2034</v>
      </c>
      <c r="B931" s="5" t="s">
        <v>1048</v>
      </c>
      <c r="C931" s="5" t="s">
        <v>2032</v>
      </c>
      <c r="D931" s="5">
        <v>21</v>
      </c>
      <c r="E931" s="5" t="s">
        <v>2033</v>
      </c>
      <c r="F931" s="5">
        <v>1</v>
      </c>
      <c r="G931" s="12">
        <v>990</v>
      </c>
      <c r="H931" s="12">
        <f t="shared" si="42"/>
        <v>990</v>
      </c>
      <c r="I931" s="19">
        <f t="shared" si="43"/>
        <v>356.40000000000003</v>
      </c>
      <c r="J931" s="19">
        <f t="shared" si="44"/>
        <v>356.40000000000003</v>
      </c>
      <c r="K931" s="9" t="s">
        <v>2268</v>
      </c>
    </row>
    <row r="932" spans="1:11" x14ac:dyDescent="0.2">
      <c r="A932" s="5" t="s">
        <v>137</v>
      </c>
      <c r="B932" s="5" t="s">
        <v>2035</v>
      </c>
      <c r="C932" s="5" t="s">
        <v>2036</v>
      </c>
      <c r="D932" s="5">
        <v>52</v>
      </c>
      <c r="E932" s="5" t="s">
        <v>2037</v>
      </c>
      <c r="F932" s="5">
        <v>1</v>
      </c>
      <c r="G932" s="12">
        <v>300</v>
      </c>
      <c r="H932" s="12">
        <f t="shared" si="42"/>
        <v>300</v>
      </c>
      <c r="I932" s="19">
        <f t="shared" si="43"/>
        <v>108</v>
      </c>
      <c r="J932" s="19">
        <f t="shared" si="44"/>
        <v>108</v>
      </c>
      <c r="K932" s="9" t="s">
        <v>2268</v>
      </c>
    </row>
    <row r="933" spans="1:11" x14ac:dyDescent="0.2">
      <c r="A933" s="5" t="s">
        <v>18</v>
      </c>
      <c r="B933" s="5" t="s">
        <v>1268</v>
      </c>
      <c r="C933" s="5" t="s">
        <v>2038</v>
      </c>
      <c r="D933" s="5" t="s">
        <v>2039</v>
      </c>
      <c r="E933" s="5" t="s">
        <v>2040</v>
      </c>
      <c r="F933" s="5">
        <v>1</v>
      </c>
      <c r="G933" s="12">
        <v>220</v>
      </c>
      <c r="H933" s="12">
        <f t="shared" si="42"/>
        <v>220</v>
      </c>
      <c r="I933" s="19">
        <f t="shared" si="43"/>
        <v>79.2</v>
      </c>
      <c r="J933" s="19">
        <f t="shared" si="44"/>
        <v>79.2</v>
      </c>
      <c r="K933" s="9" t="s">
        <v>2268</v>
      </c>
    </row>
    <row r="934" spans="1:11" x14ac:dyDescent="0.2">
      <c r="A934" s="5" t="s">
        <v>2044</v>
      </c>
      <c r="B934" s="5" t="s">
        <v>2041</v>
      </c>
      <c r="C934" s="5" t="s">
        <v>2042</v>
      </c>
      <c r="D934" s="5">
        <v>54</v>
      </c>
      <c r="E934" s="5" t="s">
        <v>2043</v>
      </c>
      <c r="F934" s="5">
        <v>1</v>
      </c>
      <c r="G934" s="12">
        <v>192.5</v>
      </c>
      <c r="H934" s="12">
        <f t="shared" si="42"/>
        <v>192.5</v>
      </c>
      <c r="I934" s="19">
        <f t="shared" si="43"/>
        <v>69.3</v>
      </c>
      <c r="J934" s="19">
        <f t="shared" si="44"/>
        <v>69.3</v>
      </c>
      <c r="K934" s="9" t="s">
        <v>2268</v>
      </c>
    </row>
    <row r="935" spans="1:11" x14ac:dyDescent="0.2">
      <c r="A935" s="5" t="s">
        <v>2048</v>
      </c>
      <c r="B935" s="5" t="s">
        <v>2045</v>
      </c>
      <c r="C935" s="5" t="s">
        <v>2046</v>
      </c>
      <c r="D935" s="5" t="s">
        <v>294</v>
      </c>
      <c r="E935" s="5" t="s">
        <v>2047</v>
      </c>
      <c r="F935" s="5">
        <v>1</v>
      </c>
      <c r="G935" s="12">
        <v>170</v>
      </c>
      <c r="H935" s="12">
        <f t="shared" si="42"/>
        <v>170</v>
      </c>
      <c r="I935" s="19">
        <f t="shared" si="43"/>
        <v>61.2</v>
      </c>
      <c r="J935" s="19">
        <f t="shared" si="44"/>
        <v>61.2</v>
      </c>
      <c r="K935" s="9" t="s">
        <v>2268</v>
      </c>
    </row>
    <row r="936" spans="1:11" x14ac:dyDescent="0.2">
      <c r="A936" s="5" t="s">
        <v>22</v>
      </c>
      <c r="B936" s="5" t="s">
        <v>2007</v>
      </c>
      <c r="C936" s="5" t="s">
        <v>2049</v>
      </c>
      <c r="D936" s="5">
        <v>50</v>
      </c>
      <c r="E936" s="5" t="s">
        <v>2050</v>
      </c>
      <c r="F936" s="5">
        <v>1</v>
      </c>
      <c r="G936" s="12">
        <v>285</v>
      </c>
      <c r="H936" s="12">
        <f t="shared" si="42"/>
        <v>285</v>
      </c>
      <c r="I936" s="19">
        <f t="shared" si="43"/>
        <v>102.60000000000001</v>
      </c>
      <c r="J936" s="19">
        <f t="shared" si="44"/>
        <v>102.60000000000001</v>
      </c>
      <c r="K936" s="9" t="s">
        <v>2268</v>
      </c>
    </row>
    <row r="937" spans="1:11" x14ac:dyDescent="0.2">
      <c r="A937" s="5" t="s">
        <v>2054</v>
      </c>
      <c r="B937" s="5" t="s">
        <v>2051</v>
      </c>
      <c r="C937" s="5" t="s">
        <v>2052</v>
      </c>
      <c r="D937" s="5" t="s">
        <v>72</v>
      </c>
      <c r="E937" s="5" t="s">
        <v>2053</v>
      </c>
      <c r="F937" s="5">
        <v>1</v>
      </c>
      <c r="G937" s="12">
        <v>255</v>
      </c>
      <c r="H937" s="12">
        <f t="shared" si="42"/>
        <v>255</v>
      </c>
      <c r="I937" s="19">
        <f t="shared" si="43"/>
        <v>91.800000000000011</v>
      </c>
      <c r="J937" s="19">
        <f t="shared" si="44"/>
        <v>91.800000000000011</v>
      </c>
      <c r="K937" s="9" t="s">
        <v>2268</v>
      </c>
    </row>
    <row r="938" spans="1:11" x14ac:dyDescent="0.2">
      <c r="A938" s="5" t="s">
        <v>2057</v>
      </c>
      <c r="B938" s="5" t="s">
        <v>2051</v>
      </c>
      <c r="C938" s="5" t="s">
        <v>2055</v>
      </c>
      <c r="D938" s="5" t="s">
        <v>25</v>
      </c>
      <c r="E938" s="5" t="s">
        <v>2056</v>
      </c>
      <c r="F938" s="5">
        <v>1</v>
      </c>
      <c r="G938" s="12">
        <v>235</v>
      </c>
      <c r="H938" s="12">
        <f t="shared" si="42"/>
        <v>235</v>
      </c>
      <c r="I938" s="19">
        <f t="shared" si="43"/>
        <v>84.600000000000009</v>
      </c>
      <c r="J938" s="19">
        <f t="shared" si="44"/>
        <v>84.600000000000009</v>
      </c>
      <c r="K938" s="9" t="s">
        <v>2268</v>
      </c>
    </row>
    <row r="939" spans="1:11" x14ac:dyDescent="0.2">
      <c r="A939" s="5" t="s">
        <v>2057</v>
      </c>
      <c r="B939" s="5" t="s">
        <v>2051</v>
      </c>
      <c r="C939" s="5" t="s">
        <v>2055</v>
      </c>
      <c r="D939" s="5" t="s">
        <v>279</v>
      </c>
      <c r="E939" s="5" t="s">
        <v>2056</v>
      </c>
      <c r="F939" s="5">
        <v>1</v>
      </c>
      <c r="G939" s="12">
        <v>235</v>
      </c>
      <c r="H939" s="12">
        <f t="shared" si="42"/>
        <v>235</v>
      </c>
      <c r="I939" s="19">
        <f t="shared" si="43"/>
        <v>84.600000000000009</v>
      </c>
      <c r="J939" s="19">
        <f t="shared" si="44"/>
        <v>84.600000000000009</v>
      </c>
      <c r="K939" s="9" t="s">
        <v>2268</v>
      </c>
    </row>
    <row r="940" spans="1:11" x14ac:dyDescent="0.2">
      <c r="A940" s="5" t="s">
        <v>2060</v>
      </c>
      <c r="B940" s="5" t="s">
        <v>2015</v>
      </c>
      <c r="C940" s="5" t="s">
        <v>2058</v>
      </c>
      <c r="D940" s="5" t="s">
        <v>55</v>
      </c>
      <c r="E940" s="5" t="s">
        <v>2059</v>
      </c>
      <c r="F940" s="5">
        <v>1</v>
      </c>
      <c r="G940" s="12">
        <v>750</v>
      </c>
      <c r="H940" s="12">
        <f t="shared" si="42"/>
        <v>750</v>
      </c>
      <c r="I940" s="19">
        <f t="shared" si="43"/>
        <v>270</v>
      </c>
      <c r="J940" s="19">
        <f t="shared" si="44"/>
        <v>270</v>
      </c>
      <c r="K940" s="9" t="s">
        <v>2268</v>
      </c>
    </row>
    <row r="941" spans="1:11" x14ac:dyDescent="0.2">
      <c r="A941" s="5" t="s">
        <v>2060</v>
      </c>
      <c r="B941" s="5" t="s">
        <v>2015</v>
      </c>
      <c r="C941" s="5" t="s">
        <v>2061</v>
      </c>
      <c r="D941" s="5" t="s">
        <v>55</v>
      </c>
      <c r="E941" s="5" t="s">
        <v>2062</v>
      </c>
      <c r="F941" s="5">
        <v>1</v>
      </c>
      <c r="G941" s="12">
        <v>750</v>
      </c>
      <c r="H941" s="12">
        <f t="shared" si="42"/>
        <v>750</v>
      </c>
      <c r="I941" s="19">
        <f t="shared" si="43"/>
        <v>270</v>
      </c>
      <c r="J941" s="19">
        <f t="shared" si="44"/>
        <v>270</v>
      </c>
      <c r="K941" s="9" t="s">
        <v>2268</v>
      </c>
    </row>
    <row r="942" spans="1:11" x14ac:dyDescent="0.2">
      <c r="A942" s="5" t="s">
        <v>2060</v>
      </c>
      <c r="B942" s="5" t="s">
        <v>2015</v>
      </c>
      <c r="C942" s="5" t="s">
        <v>2063</v>
      </c>
      <c r="D942" s="5" t="s">
        <v>55</v>
      </c>
      <c r="E942" s="5" t="s">
        <v>2064</v>
      </c>
      <c r="F942" s="5">
        <v>2</v>
      </c>
      <c r="G942" s="12">
        <v>750</v>
      </c>
      <c r="H942" s="12">
        <f t="shared" si="42"/>
        <v>1500</v>
      </c>
      <c r="I942" s="19">
        <f t="shared" si="43"/>
        <v>270</v>
      </c>
      <c r="J942" s="19">
        <f t="shared" si="44"/>
        <v>540</v>
      </c>
      <c r="K942" s="9" t="s">
        <v>2268</v>
      </c>
    </row>
    <row r="943" spans="1:11" x14ac:dyDescent="0.2">
      <c r="A943" s="5" t="s">
        <v>2060</v>
      </c>
      <c r="B943" s="5" t="s">
        <v>2015</v>
      </c>
      <c r="C943" s="5" t="s">
        <v>2065</v>
      </c>
      <c r="D943" s="5" t="s">
        <v>55</v>
      </c>
      <c r="E943" s="5" t="s">
        <v>2066</v>
      </c>
      <c r="F943" s="5">
        <v>2</v>
      </c>
      <c r="G943" s="12">
        <v>750</v>
      </c>
      <c r="H943" s="12">
        <f t="shared" si="42"/>
        <v>1500</v>
      </c>
      <c r="I943" s="19">
        <f t="shared" si="43"/>
        <v>270</v>
      </c>
      <c r="J943" s="19">
        <f t="shared" si="44"/>
        <v>540</v>
      </c>
      <c r="K943" s="9" t="s">
        <v>2268</v>
      </c>
    </row>
    <row r="944" spans="1:11" x14ac:dyDescent="0.2">
      <c r="A944" s="5" t="s">
        <v>2060</v>
      </c>
      <c r="B944" s="5" t="s">
        <v>2015</v>
      </c>
      <c r="C944" s="5" t="s">
        <v>2067</v>
      </c>
      <c r="D944" s="5" t="s">
        <v>55</v>
      </c>
      <c r="E944" s="5" t="s">
        <v>2068</v>
      </c>
      <c r="F944" s="5">
        <v>4</v>
      </c>
      <c r="G944" s="12">
        <v>750</v>
      </c>
      <c r="H944" s="12">
        <f t="shared" si="42"/>
        <v>3000</v>
      </c>
      <c r="I944" s="19">
        <f t="shared" si="43"/>
        <v>270</v>
      </c>
      <c r="J944" s="19">
        <f t="shared" si="44"/>
        <v>1080</v>
      </c>
      <c r="K944" s="9" t="s">
        <v>2268</v>
      </c>
    </row>
    <row r="945" spans="1:11" x14ac:dyDescent="0.2">
      <c r="A945" s="5" t="s">
        <v>2060</v>
      </c>
      <c r="B945" s="5" t="s">
        <v>2015</v>
      </c>
      <c r="C945" s="5" t="s">
        <v>2069</v>
      </c>
      <c r="D945" s="5" t="s">
        <v>55</v>
      </c>
      <c r="E945" s="5" t="s">
        <v>2070</v>
      </c>
      <c r="F945" s="5">
        <v>7</v>
      </c>
      <c r="G945" s="12">
        <v>750</v>
      </c>
      <c r="H945" s="12">
        <f t="shared" si="42"/>
        <v>5250</v>
      </c>
      <c r="I945" s="19">
        <f t="shared" si="43"/>
        <v>270</v>
      </c>
      <c r="J945" s="19">
        <f t="shared" si="44"/>
        <v>1890</v>
      </c>
      <c r="K945" s="9" t="s">
        <v>2268</v>
      </c>
    </row>
    <row r="946" spans="1:11" x14ac:dyDescent="0.2">
      <c r="A946" s="5" t="s">
        <v>2060</v>
      </c>
      <c r="B946" s="5" t="s">
        <v>2015</v>
      </c>
      <c r="C946" s="5" t="s">
        <v>2071</v>
      </c>
      <c r="D946" s="5" t="s">
        <v>55</v>
      </c>
      <c r="E946" s="5" t="s">
        <v>2072</v>
      </c>
      <c r="F946" s="5">
        <v>1</v>
      </c>
      <c r="G946" s="12">
        <v>750</v>
      </c>
      <c r="H946" s="12">
        <f t="shared" si="42"/>
        <v>750</v>
      </c>
      <c r="I946" s="19">
        <f t="shared" si="43"/>
        <v>270</v>
      </c>
      <c r="J946" s="19">
        <f t="shared" si="44"/>
        <v>270</v>
      </c>
      <c r="K946" s="9" t="s">
        <v>2268</v>
      </c>
    </row>
    <row r="947" spans="1:11" x14ac:dyDescent="0.2">
      <c r="A947" s="5" t="s">
        <v>2060</v>
      </c>
      <c r="B947" s="5" t="s">
        <v>2015</v>
      </c>
      <c r="C947" s="5" t="s">
        <v>2073</v>
      </c>
      <c r="D947" s="5" t="s">
        <v>55</v>
      </c>
      <c r="E947" s="5" t="s">
        <v>2074</v>
      </c>
      <c r="F947" s="5">
        <v>4</v>
      </c>
      <c r="G947" s="12">
        <v>750</v>
      </c>
      <c r="H947" s="12">
        <f t="shared" si="42"/>
        <v>3000</v>
      </c>
      <c r="I947" s="19">
        <f t="shared" si="43"/>
        <v>270</v>
      </c>
      <c r="J947" s="19">
        <f t="shared" si="44"/>
        <v>1080</v>
      </c>
      <c r="K947" s="9" t="s">
        <v>2268</v>
      </c>
    </row>
    <row r="948" spans="1:11" x14ac:dyDescent="0.2">
      <c r="A948" s="5" t="s">
        <v>2060</v>
      </c>
      <c r="B948" s="5" t="s">
        <v>2015</v>
      </c>
      <c r="C948" s="5" t="s">
        <v>2075</v>
      </c>
      <c r="D948" s="5" t="s">
        <v>55</v>
      </c>
      <c r="E948" s="5" t="s">
        <v>2076</v>
      </c>
      <c r="F948" s="5">
        <v>2</v>
      </c>
      <c r="G948" s="12">
        <v>750</v>
      </c>
      <c r="H948" s="12">
        <f t="shared" si="42"/>
        <v>1500</v>
      </c>
      <c r="I948" s="19">
        <f t="shared" si="43"/>
        <v>270</v>
      </c>
      <c r="J948" s="19">
        <f t="shared" si="44"/>
        <v>540</v>
      </c>
      <c r="K948" s="9" t="s">
        <v>2268</v>
      </c>
    </row>
    <row r="949" spans="1:11" x14ac:dyDescent="0.2">
      <c r="A949" s="5" t="s">
        <v>2060</v>
      </c>
      <c r="B949" s="5" t="s">
        <v>2015</v>
      </c>
      <c r="C949" s="5" t="s">
        <v>2077</v>
      </c>
      <c r="D949" s="5" t="s">
        <v>55</v>
      </c>
      <c r="E949" s="5" t="s">
        <v>2078</v>
      </c>
      <c r="F949" s="5">
        <v>1</v>
      </c>
      <c r="G949" s="12">
        <v>750</v>
      </c>
      <c r="H949" s="12">
        <f t="shared" si="42"/>
        <v>750</v>
      </c>
      <c r="I949" s="19">
        <f t="shared" si="43"/>
        <v>270</v>
      </c>
      <c r="J949" s="19">
        <f t="shared" si="44"/>
        <v>270</v>
      </c>
      <c r="K949" s="9" t="s">
        <v>2268</v>
      </c>
    </row>
    <row r="950" spans="1:11" x14ac:dyDescent="0.2">
      <c r="A950" s="5" t="s">
        <v>2060</v>
      </c>
      <c r="B950" s="5" t="s">
        <v>2015</v>
      </c>
      <c r="C950" s="5" t="s">
        <v>2079</v>
      </c>
      <c r="D950" s="5" t="s">
        <v>55</v>
      </c>
      <c r="E950" s="5" t="s">
        <v>2080</v>
      </c>
      <c r="F950" s="5">
        <v>4</v>
      </c>
      <c r="G950" s="12">
        <v>750</v>
      </c>
      <c r="H950" s="12">
        <f t="shared" si="42"/>
        <v>3000</v>
      </c>
      <c r="I950" s="19">
        <f t="shared" si="43"/>
        <v>270</v>
      </c>
      <c r="J950" s="19">
        <f t="shared" si="44"/>
        <v>1080</v>
      </c>
      <c r="K950" s="9" t="s">
        <v>2268</v>
      </c>
    </row>
    <row r="951" spans="1:11" x14ac:dyDescent="0.2">
      <c r="A951" s="5" t="s">
        <v>2060</v>
      </c>
      <c r="B951" s="5" t="s">
        <v>2015</v>
      </c>
      <c r="C951" s="5" t="s">
        <v>2081</v>
      </c>
      <c r="D951" s="5" t="s">
        <v>55</v>
      </c>
      <c r="E951" s="5" t="s">
        <v>2082</v>
      </c>
      <c r="F951" s="5">
        <v>5</v>
      </c>
      <c r="G951" s="12">
        <v>750</v>
      </c>
      <c r="H951" s="12">
        <f t="shared" si="42"/>
        <v>3750</v>
      </c>
      <c r="I951" s="19">
        <f t="shared" si="43"/>
        <v>270</v>
      </c>
      <c r="J951" s="19">
        <f t="shared" si="44"/>
        <v>1350</v>
      </c>
      <c r="K951" s="9" t="s">
        <v>2268</v>
      </c>
    </row>
    <row r="952" spans="1:11" x14ac:dyDescent="0.2">
      <c r="A952" s="5" t="s">
        <v>2060</v>
      </c>
      <c r="B952" s="5" t="s">
        <v>2015</v>
      </c>
      <c r="C952" s="5" t="s">
        <v>2083</v>
      </c>
      <c r="D952" s="5" t="s">
        <v>55</v>
      </c>
      <c r="E952" s="5" t="s">
        <v>2084</v>
      </c>
      <c r="F952" s="5">
        <v>3</v>
      </c>
      <c r="G952" s="12">
        <v>530</v>
      </c>
      <c r="H952" s="12">
        <f t="shared" si="42"/>
        <v>1590</v>
      </c>
      <c r="I952" s="19">
        <f t="shared" si="43"/>
        <v>190.8</v>
      </c>
      <c r="J952" s="19">
        <f t="shared" si="44"/>
        <v>572.4</v>
      </c>
      <c r="K952" s="9" t="s">
        <v>2268</v>
      </c>
    </row>
    <row r="953" spans="1:11" x14ac:dyDescent="0.2">
      <c r="A953" s="5" t="s">
        <v>2060</v>
      </c>
      <c r="B953" s="5" t="s">
        <v>2015</v>
      </c>
      <c r="C953" s="5" t="s">
        <v>2085</v>
      </c>
      <c r="D953" s="5" t="s">
        <v>55</v>
      </c>
      <c r="E953" s="5" t="s">
        <v>2086</v>
      </c>
      <c r="F953" s="5">
        <v>1</v>
      </c>
      <c r="G953" s="12">
        <v>750</v>
      </c>
      <c r="H953" s="12">
        <f t="shared" si="42"/>
        <v>750</v>
      </c>
      <c r="I953" s="19">
        <f t="shared" si="43"/>
        <v>270</v>
      </c>
      <c r="J953" s="19">
        <f t="shared" si="44"/>
        <v>270</v>
      </c>
      <c r="K953" s="9" t="s">
        <v>2268</v>
      </c>
    </row>
    <row r="954" spans="1:11" x14ac:dyDescent="0.2">
      <c r="A954" s="5" t="s">
        <v>2060</v>
      </c>
      <c r="B954" s="5" t="s">
        <v>2015</v>
      </c>
      <c r="C954" s="5" t="s">
        <v>2087</v>
      </c>
      <c r="D954" s="5" t="s">
        <v>55</v>
      </c>
      <c r="E954" s="5" t="s">
        <v>2088</v>
      </c>
      <c r="F954" s="5">
        <v>3</v>
      </c>
      <c r="G954" s="12">
        <v>750</v>
      </c>
      <c r="H954" s="12">
        <f t="shared" si="42"/>
        <v>2250</v>
      </c>
      <c r="I954" s="19">
        <f t="shared" si="43"/>
        <v>270</v>
      </c>
      <c r="J954" s="19">
        <f t="shared" si="44"/>
        <v>810</v>
      </c>
      <c r="K954" s="9" t="s">
        <v>2268</v>
      </c>
    </row>
    <row r="955" spans="1:11" x14ac:dyDescent="0.2">
      <c r="A955" s="5" t="s">
        <v>2060</v>
      </c>
      <c r="B955" s="5" t="s">
        <v>2089</v>
      </c>
      <c r="C955" s="5" t="s">
        <v>2090</v>
      </c>
      <c r="D955" s="5" t="s">
        <v>55</v>
      </c>
      <c r="E955" s="5" t="s">
        <v>2091</v>
      </c>
      <c r="F955" s="5">
        <v>1</v>
      </c>
      <c r="G955" s="12">
        <v>120</v>
      </c>
      <c r="H955" s="12">
        <f t="shared" si="42"/>
        <v>120</v>
      </c>
      <c r="I955" s="19">
        <f t="shared" si="43"/>
        <v>43.2</v>
      </c>
      <c r="J955" s="19">
        <f t="shared" si="44"/>
        <v>43.2</v>
      </c>
      <c r="K955" s="9" t="s">
        <v>2268</v>
      </c>
    </row>
    <row r="956" spans="1:11" x14ac:dyDescent="0.2">
      <c r="A956" s="5" t="s">
        <v>2095</v>
      </c>
      <c r="B956" s="5" t="s">
        <v>2092</v>
      </c>
      <c r="C956" s="5" t="s">
        <v>2093</v>
      </c>
      <c r="D956" s="5" t="s">
        <v>279</v>
      </c>
      <c r="E956" s="5" t="s">
        <v>2094</v>
      </c>
      <c r="F956" s="5">
        <v>1</v>
      </c>
      <c r="G956" s="12">
        <v>100</v>
      </c>
      <c r="H956" s="12">
        <f t="shared" si="42"/>
        <v>100</v>
      </c>
      <c r="I956" s="19">
        <f t="shared" si="43"/>
        <v>36</v>
      </c>
      <c r="J956" s="19">
        <f t="shared" si="44"/>
        <v>36</v>
      </c>
      <c r="K956" s="9" t="s">
        <v>2268</v>
      </c>
    </row>
    <row r="957" spans="1:11" x14ac:dyDescent="0.2">
      <c r="A957" s="5" t="s">
        <v>2095</v>
      </c>
      <c r="B957" s="5" t="s">
        <v>2092</v>
      </c>
      <c r="C957" s="5" t="s">
        <v>2096</v>
      </c>
      <c r="D957" s="5" t="s">
        <v>279</v>
      </c>
      <c r="E957" s="5" t="s">
        <v>2097</v>
      </c>
      <c r="F957" s="5">
        <v>1</v>
      </c>
      <c r="G957" s="12">
        <v>209</v>
      </c>
      <c r="H957" s="12">
        <f t="shared" si="42"/>
        <v>209</v>
      </c>
      <c r="I957" s="19">
        <f t="shared" si="43"/>
        <v>75.239999999999995</v>
      </c>
      <c r="J957" s="19">
        <f t="shared" si="44"/>
        <v>75.239999999999995</v>
      </c>
      <c r="K957" s="9" t="s">
        <v>2268</v>
      </c>
    </row>
    <row r="958" spans="1:11" x14ac:dyDescent="0.2">
      <c r="A958" s="5" t="s">
        <v>49</v>
      </c>
      <c r="B958" s="5" t="s">
        <v>1111</v>
      </c>
      <c r="C958" s="5" t="s">
        <v>2098</v>
      </c>
      <c r="D958" s="5">
        <v>48</v>
      </c>
      <c r="E958" s="5" t="s">
        <v>2099</v>
      </c>
      <c r="F958" s="5">
        <v>1</v>
      </c>
      <c r="G958" s="12">
        <v>1190</v>
      </c>
      <c r="H958" s="12">
        <f t="shared" si="42"/>
        <v>1190</v>
      </c>
      <c r="I958" s="19">
        <f t="shared" si="43"/>
        <v>428.40000000000003</v>
      </c>
      <c r="J958" s="19">
        <f t="shared" si="44"/>
        <v>428.40000000000003</v>
      </c>
      <c r="K958" s="9" t="s">
        <v>2268</v>
      </c>
    </row>
    <row r="959" spans="1:11" x14ac:dyDescent="0.2">
      <c r="A959" s="5" t="s">
        <v>2103</v>
      </c>
      <c r="B959" s="5" t="s">
        <v>2100</v>
      </c>
      <c r="C959" s="5" t="s">
        <v>2101</v>
      </c>
      <c r="D959" s="5">
        <v>92</v>
      </c>
      <c r="E959" s="5" t="s">
        <v>2102</v>
      </c>
      <c r="F959" s="5">
        <v>1</v>
      </c>
      <c r="G959" s="12">
        <v>160</v>
      </c>
      <c r="H959" s="12">
        <f t="shared" si="42"/>
        <v>160</v>
      </c>
      <c r="I959" s="19">
        <f t="shared" si="43"/>
        <v>57.6</v>
      </c>
      <c r="J959" s="19">
        <f t="shared" si="44"/>
        <v>57.6</v>
      </c>
      <c r="K959" s="9" t="s">
        <v>2268</v>
      </c>
    </row>
    <row r="960" spans="1:11" x14ac:dyDescent="0.2">
      <c r="A960" s="5" t="s">
        <v>2107</v>
      </c>
      <c r="B960" s="5" t="s">
        <v>2104</v>
      </c>
      <c r="C960" s="5" t="s">
        <v>2105</v>
      </c>
      <c r="D960" s="5" t="s">
        <v>233</v>
      </c>
      <c r="E960" s="5" t="s">
        <v>2106</v>
      </c>
      <c r="F960" s="5">
        <v>1</v>
      </c>
      <c r="G960" s="12">
        <v>3753</v>
      </c>
      <c r="H960" s="12">
        <f t="shared" si="42"/>
        <v>3753</v>
      </c>
      <c r="I960" s="19">
        <f t="shared" si="43"/>
        <v>1351.0800000000002</v>
      </c>
      <c r="J960" s="19">
        <f t="shared" si="44"/>
        <v>1351.0800000000002</v>
      </c>
      <c r="K960" s="9" t="s">
        <v>2268</v>
      </c>
    </row>
    <row r="961" spans="1:11" x14ac:dyDescent="0.2">
      <c r="A961" s="5" t="s">
        <v>49</v>
      </c>
      <c r="B961" s="5" t="s">
        <v>1316</v>
      </c>
      <c r="C961" s="5" t="s">
        <v>2108</v>
      </c>
      <c r="D961" s="5">
        <v>48</v>
      </c>
      <c r="E961" s="5" t="s">
        <v>2109</v>
      </c>
      <c r="F961" s="5">
        <v>1</v>
      </c>
      <c r="G961" s="12">
        <v>1010</v>
      </c>
      <c r="H961" s="12">
        <f t="shared" si="42"/>
        <v>1010</v>
      </c>
      <c r="I961" s="19">
        <f t="shared" si="43"/>
        <v>363.6</v>
      </c>
      <c r="J961" s="19">
        <f t="shared" si="44"/>
        <v>363.6</v>
      </c>
      <c r="K961" s="9" t="s">
        <v>2268</v>
      </c>
    </row>
    <row r="962" spans="1:11" x14ac:dyDescent="0.2">
      <c r="A962" s="5" t="s">
        <v>49</v>
      </c>
      <c r="B962" s="5" t="s">
        <v>1087</v>
      </c>
      <c r="C962" s="5" t="s">
        <v>2110</v>
      </c>
      <c r="D962" s="5">
        <v>50</v>
      </c>
      <c r="E962" s="5" t="s">
        <v>2111</v>
      </c>
      <c r="F962" s="5">
        <v>1</v>
      </c>
      <c r="G962" s="12">
        <v>712.5</v>
      </c>
      <c r="H962" s="12">
        <f t="shared" si="42"/>
        <v>712.5</v>
      </c>
      <c r="I962" s="19">
        <f t="shared" si="43"/>
        <v>256.5</v>
      </c>
      <c r="J962" s="19">
        <f t="shared" si="44"/>
        <v>256.5</v>
      </c>
      <c r="K962" s="9" t="s">
        <v>2268</v>
      </c>
    </row>
    <row r="963" spans="1:11" x14ac:dyDescent="0.2">
      <c r="A963" s="5" t="s">
        <v>164</v>
      </c>
      <c r="B963" s="5" t="s">
        <v>1087</v>
      </c>
      <c r="C963" s="5" t="s">
        <v>2112</v>
      </c>
      <c r="D963" s="5">
        <v>134</v>
      </c>
      <c r="E963" s="5" t="s">
        <v>2113</v>
      </c>
      <c r="F963" s="5">
        <v>1</v>
      </c>
      <c r="G963" s="12">
        <v>135</v>
      </c>
      <c r="H963" s="12">
        <f t="shared" ref="H963:H1026" si="45">G963*F963</f>
        <v>135</v>
      </c>
      <c r="I963" s="19">
        <f t="shared" ref="I963:I1026" si="46">(G963*90%)*40%</f>
        <v>48.6</v>
      </c>
      <c r="J963" s="19">
        <f t="shared" ref="J963:J1026" si="47">(H963*90%)*40%</f>
        <v>48.6</v>
      </c>
      <c r="K963" s="9" t="s">
        <v>2268</v>
      </c>
    </row>
    <row r="964" spans="1:11" x14ac:dyDescent="0.2">
      <c r="A964" s="5" t="s">
        <v>49</v>
      </c>
      <c r="B964" s="5" t="s">
        <v>1093</v>
      </c>
      <c r="C964" s="5" t="s">
        <v>2114</v>
      </c>
      <c r="D964" s="5" t="s">
        <v>25</v>
      </c>
      <c r="E964" s="5" t="s">
        <v>2115</v>
      </c>
      <c r="F964" s="5">
        <v>1</v>
      </c>
      <c r="G964" s="12">
        <v>1999</v>
      </c>
      <c r="H964" s="12">
        <f t="shared" si="45"/>
        <v>1999</v>
      </c>
      <c r="I964" s="19">
        <f t="shared" si="46"/>
        <v>719.6400000000001</v>
      </c>
      <c r="J964" s="19">
        <f t="shared" si="47"/>
        <v>719.6400000000001</v>
      </c>
      <c r="K964" s="9" t="s">
        <v>2268</v>
      </c>
    </row>
    <row r="965" spans="1:11" x14ac:dyDescent="0.2">
      <c r="A965" s="5" t="s">
        <v>49</v>
      </c>
      <c r="B965" s="5" t="s">
        <v>1093</v>
      </c>
      <c r="C965" s="5" t="s">
        <v>2116</v>
      </c>
      <c r="D965" s="5" t="s">
        <v>1095</v>
      </c>
      <c r="E965" s="5" t="s">
        <v>2117</v>
      </c>
      <c r="F965" s="5">
        <v>1</v>
      </c>
      <c r="G965" s="12">
        <v>2199</v>
      </c>
      <c r="H965" s="12">
        <f t="shared" si="45"/>
        <v>2199</v>
      </c>
      <c r="I965" s="19">
        <f t="shared" si="46"/>
        <v>791.6400000000001</v>
      </c>
      <c r="J965" s="19">
        <f t="shared" si="47"/>
        <v>791.6400000000001</v>
      </c>
      <c r="K965" s="9" t="s">
        <v>2268</v>
      </c>
    </row>
    <row r="966" spans="1:11" x14ac:dyDescent="0.2">
      <c r="A966" s="5" t="s">
        <v>49</v>
      </c>
      <c r="B966" s="5" t="s">
        <v>1093</v>
      </c>
      <c r="C966" s="5" t="s">
        <v>2118</v>
      </c>
      <c r="D966" s="5" t="s">
        <v>25</v>
      </c>
      <c r="E966" s="5" t="s">
        <v>2119</v>
      </c>
      <c r="F966" s="5">
        <v>1</v>
      </c>
      <c r="G966" s="12">
        <v>2199</v>
      </c>
      <c r="H966" s="12">
        <f t="shared" si="45"/>
        <v>2199</v>
      </c>
      <c r="I966" s="19">
        <f t="shared" si="46"/>
        <v>791.6400000000001</v>
      </c>
      <c r="J966" s="19">
        <f t="shared" si="47"/>
        <v>791.6400000000001</v>
      </c>
      <c r="K966" s="9" t="s">
        <v>2268</v>
      </c>
    </row>
    <row r="967" spans="1:11" x14ac:dyDescent="0.2">
      <c r="A967" s="5" t="s">
        <v>802</v>
      </c>
      <c r="B967" s="5" t="s">
        <v>23</v>
      </c>
      <c r="C967" s="5" t="s">
        <v>2120</v>
      </c>
      <c r="D967" s="5" t="s">
        <v>2121</v>
      </c>
      <c r="E967" s="5" t="s">
        <v>2122</v>
      </c>
      <c r="F967" s="5">
        <v>1</v>
      </c>
      <c r="G967" s="12">
        <v>475</v>
      </c>
      <c r="H967" s="12">
        <f t="shared" si="45"/>
        <v>475</v>
      </c>
      <c r="I967" s="19">
        <f t="shared" si="46"/>
        <v>171</v>
      </c>
      <c r="J967" s="19">
        <f t="shared" si="47"/>
        <v>171</v>
      </c>
      <c r="K967" s="9" t="s">
        <v>2268</v>
      </c>
    </row>
    <row r="968" spans="1:11" x14ac:dyDescent="0.2">
      <c r="A968" s="5" t="s">
        <v>2124</v>
      </c>
      <c r="B968" s="5" t="s">
        <v>168</v>
      </c>
      <c r="C968" s="5" t="s">
        <v>2123</v>
      </c>
      <c r="D968" s="5">
        <v>42</v>
      </c>
      <c r="E968" s="5" t="s">
        <v>265</v>
      </c>
      <c r="F968" s="5">
        <v>1</v>
      </c>
      <c r="G968" s="12">
        <v>224</v>
      </c>
      <c r="H968" s="12">
        <f t="shared" si="45"/>
        <v>224</v>
      </c>
      <c r="I968" s="19">
        <f t="shared" si="46"/>
        <v>80.64</v>
      </c>
      <c r="J968" s="19">
        <f t="shared" si="47"/>
        <v>80.64</v>
      </c>
      <c r="K968" s="9" t="s">
        <v>2268</v>
      </c>
    </row>
    <row r="969" spans="1:11" x14ac:dyDescent="0.2">
      <c r="A969" s="5" t="s">
        <v>167</v>
      </c>
      <c r="B969" s="5" t="s">
        <v>2125</v>
      </c>
      <c r="C969" s="5" t="s">
        <v>2126</v>
      </c>
      <c r="D969" s="5" t="s">
        <v>1270</v>
      </c>
      <c r="E969" s="5" t="s">
        <v>2127</v>
      </c>
      <c r="F969" s="5">
        <v>1</v>
      </c>
      <c r="G969" s="12">
        <v>490</v>
      </c>
      <c r="H969" s="12">
        <f t="shared" si="45"/>
        <v>490</v>
      </c>
      <c r="I969" s="19">
        <f t="shared" si="46"/>
        <v>176.4</v>
      </c>
      <c r="J969" s="19">
        <f t="shared" si="47"/>
        <v>176.4</v>
      </c>
      <c r="K969" s="9" t="s">
        <v>2268</v>
      </c>
    </row>
    <row r="970" spans="1:11" x14ac:dyDescent="0.2">
      <c r="A970" s="5" t="s">
        <v>167</v>
      </c>
      <c r="B970" s="5" t="s">
        <v>1067</v>
      </c>
      <c r="C970" s="5" t="s">
        <v>2128</v>
      </c>
      <c r="D970" s="5">
        <v>28</v>
      </c>
      <c r="E970" s="5" t="s">
        <v>2129</v>
      </c>
      <c r="F970" s="5">
        <v>1</v>
      </c>
      <c r="G970" s="12">
        <v>169</v>
      </c>
      <c r="H970" s="12">
        <f t="shared" si="45"/>
        <v>169</v>
      </c>
      <c r="I970" s="19">
        <f t="shared" si="46"/>
        <v>60.84</v>
      </c>
      <c r="J970" s="19">
        <f t="shared" si="47"/>
        <v>60.84</v>
      </c>
      <c r="K970" s="9" t="s">
        <v>2268</v>
      </c>
    </row>
    <row r="971" spans="1:11" x14ac:dyDescent="0.2">
      <c r="A971" s="5" t="s">
        <v>2134</v>
      </c>
      <c r="B971" s="5" t="s">
        <v>2130</v>
      </c>
      <c r="C971" s="5" t="s">
        <v>2131</v>
      </c>
      <c r="D971" s="5" t="s">
        <v>2132</v>
      </c>
      <c r="E971" s="5" t="s">
        <v>2133</v>
      </c>
      <c r="F971" s="5">
        <v>1</v>
      </c>
      <c r="G971" s="12">
        <v>250</v>
      </c>
      <c r="H971" s="12">
        <f t="shared" si="45"/>
        <v>250</v>
      </c>
      <c r="I971" s="19">
        <f t="shared" si="46"/>
        <v>90</v>
      </c>
      <c r="J971" s="19">
        <f t="shared" si="47"/>
        <v>90</v>
      </c>
      <c r="K971" s="9" t="s">
        <v>2268</v>
      </c>
    </row>
    <row r="972" spans="1:11" x14ac:dyDescent="0.2">
      <c r="A972" s="5" t="s">
        <v>164</v>
      </c>
      <c r="B972" s="5" t="s">
        <v>2135</v>
      </c>
      <c r="C972" s="5" t="s">
        <v>2136</v>
      </c>
      <c r="D972" s="5" t="s">
        <v>2137</v>
      </c>
      <c r="E972" s="5" t="s">
        <v>2138</v>
      </c>
      <c r="F972" s="5">
        <v>1</v>
      </c>
      <c r="G972" s="12">
        <v>141</v>
      </c>
      <c r="H972" s="12">
        <f t="shared" si="45"/>
        <v>141</v>
      </c>
      <c r="I972" s="19">
        <f t="shared" si="46"/>
        <v>50.760000000000005</v>
      </c>
      <c r="J972" s="19">
        <f t="shared" si="47"/>
        <v>50.760000000000005</v>
      </c>
      <c r="K972" s="9" t="s">
        <v>2268</v>
      </c>
    </row>
    <row r="973" spans="1:11" x14ac:dyDescent="0.2">
      <c r="A973" s="5" t="s">
        <v>2142</v>
      </c>
      <c r="B973" s="5" t="s">
        <v>2139</v>
      </c>
      <c r="C973" s="5" t="s">
        <v>2140</v>
      </c>
      <c r="D973" s="5" t="s">
        <v>279</v>
      </c>
      <c r="E973" s="5" t="s">
        <v>2141</v>
      </c>
      <c r="F973" s="5">
        <v>1</v>
      </c>
      <c r="G973" s="12">
        <v>3000</v>
      </c>
      <c r="H973" s="12">
        <f t="shared" si="45"/>
        <v>3000</v>
      </c>
      <c r="I973" s="19">
        <f t="shared" si="46"/>
        <v>1080</v>
      </c>
      <c r="J973" s="19">
        <f t="shared" si="47"/>
        <v>1080</v>
      </c>
      <c r="K973" s="9" t="s">
        <v>2268</v>
      </c>
    </row>
    <row r="974" spans="1:11" x14ac:dyDescent="0.2">
      <c r="A974" s="5" t="s">
        <v>2146</v>
      </c>
      <c r="B974" s="5" t="s">
        <v>2143</v>
      </c>
      <c r="C974" s="5" t="s">
        <v>2144</v>
      </c>
      <c r="D974" s="5" t="s">
        <v>25</v>
      </c>
      <c r="E974" s="5" t="s">
        <v>2145</v>
      </c>
      <c r="F974" s="5">
        <v>1</v>
      </c>
      <c r="G974" s="12">
        <v>1925</v>
      </c>
      <c r="H974" s="12">
        <f t="shared" si="45"/>
        <v>1925</v>
      </c>
      <c r="I974" s="19">
        <f t="shared" si="46"/>
        <v>693</v>
      </c>
      <c r="J974" s="19">
        <f t="shared" si="47"/>
        <v>693</v>
      </c>
      <c r="K974" s="9" t="s">
        <v>2268</v>
      </c>
    </row>
    <row r="975" spans="1:11" x14ac:dyDescent="0.2">
      <c r="A975" s="5" t="s">
        <v>1074</v>
      </c>
      <c r="B975" s="5" t="s">
        <v>1796</v>
      </c>
      <c r="C975" s="5" t="s">
        <v>2147</v>
      </c>
      <c r="D975" s="5" t="s">
        <v>2148</v>
      </c>
      <c r="E975" s="5" t="s">
        <v>2149</v>
      </c>
      <c r="F975" s="5">
        <v>1</v>
      </c>
      <c r="G975" s="12">
        <v>250</v>
      </c>
      <c r="H975" s="12">
        <f t="shared" si="45"/>
        <v>250</v>
      </c>
      <c r="I975" s="19">
        <f t="shared" si="46"/>
        <v>90</v>
      </c>
      <c r="J975" s="19">
        <f t="shared" si="47"/>
        <v>90</v>
      </c>
      <c r="K975" s="9" t="s">
        <v>2268</v>
      </c>
    </row>
    <row r="976" spans="1:11" x14ac:dyDescent="0.2">
      <c r="A976" s="5" t="s">
        <v>1074</v>
      </c>
      <c r="B976" s="5" t="s">
        <v>1796</v>
      </c>
      <c r="C976" s="5" t="s">
        <v>2150</v>
      </c>
      <c r="D976" s="5" t="s">
        <v>2148</v>
      </c>
      <c r="E976" s="5" t="s">
        <v>2151</v>
      </c>
      <c r="F976" s="5">
        <v>1</v>
      </c>
      <c r="G976" s="12">
        <v>250</v>
      </c>
      <c r="H976" s="12">
        <f t="shared" si="45"/>
        <v>250</v>
      </c>
      <c r="I976" s="19">
        <f t="shared" si="46"/>
        <v>90</v>
      </c>
      <c r="J976" s="19">
        <f t="shared" si="47"/>
        <v>90</v>
      </c>
      <c r="K976" s="9" t="s">
        <v>2268</v>
      </c>
    </row>
    <row r="977" spans="1:11" x14ac:dyDescent="0.2">
      <c r="A977" s="5" t="s">
        <v>1074</v>
      </c>
      <c r="B977" s="5" t="s">
        <v>1796</v>
      </c>
      <c r="C977" s="5" t="s">
        <v>2152</v>
      </c>
      <c r="D977" s="5" t="s">
        <v>2148</v>
      </c>
      <c r="E977" s="5" t="s">
        <v>2153</v>
      </c>
      <c r="F977" s="5">
        <v>1</v>
      </c>
      <c r="G977" s="12">
        <v>250</v>
      </c>
      <c r="H977" s="12">
        <f t="shared" si="45"/>
        <v>250</v>
      </c>
      <c r="I977" s="19">
        <f t="shared" si="46"/>
        <v>90</v>
      </c>
      <c r="J977" s="19">
        <f t="shared" si="47"/>
        <v>90</v>
      </c>
      <c r="K977" s="9" t="s">
        <v>2268</v>
      </c>
    </row>
    <row r="978" spans="1:11" x14ac:dyDescent="0.2">
      <c r="A978" s="5" t="s">
        <v>1074</v>
      </c>
      <c r="B978" s="5" t="s">
        <v>1796</v>
      </c>
      <c r="C978" s="5" t="s">
        <v>2154</v>
      </c>
      <c r="D978" s="5" t="s">
        <v>2148</v>
      </c>
      <c r="E978" s="5" t="s">
        <v>2155</v>
      </c>
      <c r="F978" s="5">
        <v>1</v>
      </c>
      <c r="G978" s="12">
        <v>250</v>
      </c>
      <c r="H978" s="12">
        <f t="shared" si="45"/>
        <v>250</v>
      </c>
      <c r="I978" s="19">
        <f t="shared" si="46"/>
        <v>90</v>
      </c>
      <c r="J978" s="19">
        <f t="shared" si="47"/>
        <v>90</v>
      </c>
      <c r="K978" s="9" t="s">
        <v>2268</v>
      </c>
    </row>
    <row r="979" spans="1:11" x14ac:dyDescent="0.2">
      <c r="A979" s="5" t="s">
        <v>2158</v>
      </c>
      <c r="B979" s="5" t="s">
        <v>1796</v>
      </c>
      <c r="C979" s="5" t="s">
        <v>2156</v>
      </c>
      <c r="D979" s="5" t="s">
        <v>2148</v>
      </c>
      <c r="E979" s="5" t="s">
        <v>2157</v>
      </c>
      <c r="F979" s="5">
        <v>1</v>
      </c>
      <c r="G979" s="12">
        <v>650</v>
      </c>
      <c r="H979" s="12">
        <f t="shared" si="45"/>
        <v>650</v>
      </c>
      <c r="I979" s="19">
        <f t="shared" si="46"/>
        <v>234</v>
      </c>
      <c r="J979" s="19">
        <f t="shared" si="47"/>
        <v>234</v>
      </c>
      <c r="K979" s="9" t="s">
        <v>2268</v>
      </c>
    </row>
    <row r="980" spans="1:11" x14ac:dyDescent="0.2">
      <c r="A980" s="5" t="s">
        <v>1074</v>
      </c>
      <c r="B980" s="5" t="s">
        <v>1796</v>
      </c>
      <c r="C980" s="5" t="s">
        <v>2159</v>
      </c>
      <c r="D980" s="5" t="s">
        <v>2148</v>
      </c>
      <c r="E980" s="5" t="s">
        <v>2160</v>
      </c>
      <c r="F980" s="5">
        <v>2</v>
      </c>
      <c r="G980" s="12">
        <v>250</v>
      </c>
      <c r="H980" s="12">
        <f t="shared" si="45"/>
        <v>500</v>
      </c>
      <c r="I980" s="19">
        <f t="shared" si="46"/>
        <v>90</v>
      </c>
      <c r="J980" s="19">
        <f t="shared" si="47"/>
        <v>180</v>
      </c>
      <c r="K980" s="9" t="s">
        <v>2268</v>
      </c>
    </row>
    <row r="981" spans="1:11" x14ac:dyDescent="0.2">
      <c r="A981" s="5" t="s">
        <v>1074</v>
      </c>
      <c r="B981" s="5" t="s">
        <v>1796</v>
      </c>
      <c r="C981" s="5" t="s">
        <v>2161</v>
      </c>
      <c r="D981" s="5" t="s">
        <v>2148</v>
      </c>
      <c r="E981" s="5" t="s">
        <v>2162</v>
      </c>
      <c r="F981" s="5">
        <v>3</v>
      </c>
      <c r="G981" s="12">
        <v>250</v>
      </c>
      <c r="H981" s="12">
        <f t="shared" si="45"/>
        <v>750</v>
      </c>
      <c r="I981" s="19">
        <f t="shared" si="46"/>
        <v>90</v>
      </c>
      <c r="J981" s="19">
        <f t="shared" si="47"/>
        <v>270</v>
      </c>
      <c r="K981" s="9" t="s">
        <v>2268</v>
      </c>
    </row>
    <row r="982" spans="1:11" x14ac:dyDescent="0.2">
      <c r="A982" s="5" t="s">
        <v>1074</v>
      </c>
      <c r="B982" s="5" t="s">
        <v>1796</v>
      </c>
      <c r="C982" s="5" t="s">
        <v>2163</v>
      </c>
      <c r="D982" s="5" t="s">
        <v>2148</v>
      </c>
      <c r="E982" s="5" t="s">
        <v>2164</v>
      </c>
      <c r="F982" s="5">
        <v>1</v>
      </c>
      <c r="G982" s="12">
        <v>250</v>
      </c>
      <c r="H982" s="12">
        <f t="shared" si="45"/>
        <v>250</v>
      </c>
      <c r="I982" s="19">
        <f t="shared" si="46"/>
        <v>90</v>
      </c>
      <c r="J982" s="19">
        <f t="shared" si="47"/>
        <v>90</v>
      </c>
      <c r="K982" s="9" t="s">
        <v>2268</v>
      </c>
    </row>
    <row r="983" spans="1:11" x14ac:dyDescent="0.2">
      <c r="A983" s="5" t="s">
        <v>1074</v>
      </c>
      <c r="B983" s="5" t="s">
        <v>1796</v>
      </c>
      <c r="C983" s="5" t="s">
        <v>2165</v>
      </c>
      <c r="D983" s="5" t="s">
        <v>2148</v>
      </c>
      <c r="E983" s="5" t="s">
        <v>2166</v>
      </c>
      <c r="F983" s="5">
        <v>1</v>
      </c>
      <c r="G983" s="12">
        <v>250</v>
      </c>
      <c r="H983" s="12">
        <f t="shared" si="45"/>
        <v>250</v>
      </c>
      <c r="I983" s="19">
        <f t="shared" si="46"/>
        <v>90</v>
      </c>
      <c r="J983" s="19">
        <f t="shared" si="47"/>
        <v>90</v>
      </c>
      <c r="K983" s="9" t="s">
        <v>2268</v>
      </c>
    </row>
    <row r="984" spans="1:11" x14ac:dyDescent="0.2">
      <c r="A984" s="5" t="s">
        <v>2158</v>
      </c>
      <c r="B984" s="5" t="s">
        <v>1796</v>
      </c>
      <c r="C984" s="5" t="s">
        <v>2167</v>
      </c>
      <c r="D984" s="5" t="s">
        <v>2148</v>
      </c>
      <c r="E984" s="5" t="s">
        <v>2168</v>
      </c>
      <c r="F984" s="5">
        <v>1</v>
      </c>
      <c r="G984" s="12">
        <v>900</v>
      </c>
      <c r="H984" s="12">
        <f t="shared" si="45"/>
        <v>900</v>
      </c>
      <c r="I984" s="19">
        <f t="shared" si="46"/>
        <v>324</v>
      </c>
      <c r="J984" s="19">
        <f t="shared" si="47"/>
        <v>324</v>
      </c>
      <c r="K984" s="9" t="s">
        <v>2268</v>
      </c>
    </row>
    <row r="985" spans="1:11" x14ac:dyDescent="0.2">
      <c r="A985" s="5" t="s">
        <v>1074</v>
      </c>
      <c r="B985" s="5" t="s">
        <v>1796</v>
      </c>
      <c r="C985" s="5" t="s">
        <v>2169</v>
      </c>
      <c r="D985" s="5" t="s">
        <v>2148</v>
      </c>
      <c r="E985" s="5" t="s">
        <v>2170</v>
      </c>
      <c r="F985" s="5">
        <v>2</v>
      </c>
      <c r="G985" s="12">
        <v>250</v>
      </c>
      <c r="H985" s="12">
        <f t="shared" si="45"/>
        <v>500</v>
      </c>
      <c r="I985" s="19">
        <f t="shared" si="46"/>
        <v>90</v>
      </c>
      <c r="J985" s="19">
        <f t="shared" si="47"/>
        <v>180</v>
      </c>
      <c r="K985" s="9" t="s">
        <v>2268</v>
      </c>
    </row>
    <row r="986" spans="1:11" x14ac:dyDescent="0.2">
      <c r="A986" s="5" t="s">
        <v>1074</v>
      </c>
      <c r="B986" s="5" t="s">
        <v>1796</v>
      </c>
      <c r="C986" s="5" t="s">
        <v>2171</v>
      </c>
      <c r="D986" s="5" t="s">
        <v>2148</v>
      </c>
      <c r="E986" s="5" t="s">
        <v>2172</v>
      </c>
      <c r="F986" s="5">
        <v>1</v>
      </c>
      <c r="G986" s="12">
        <v>250</v>
      </c>
      <c r="H986" s="12">
        <f t="shared" si="45"/>
        <v>250</v>
      </c>
      <c r="I986" s="19">
        <f t="shared" si="46"/>
        <v>90</v>
      </c>
      <c r="J986" s="19">
        <f t="shared" si="47"/>
        <v>90</v>
      </c>
      <c r="K986" s="9" t="s">
        <v>2268</v>
      </c>
    </row>
    <row r="987" spans="1:11" x14ac:dyDescent="0.2">
      <c r="A987" s="5" t="s">
        <v>2175</v>
      </c>
      <c r="B987" s="5" t="s">
        <v>1796</v>
      </c>
      <c r="C987" s="5" t="s">
        <v>2173</v>
      </c>
      <c r="D987" s="5" t="s">
        <v>2148</v>
      </c>
      <c r="E987" s="5" t="s">
        <v>2174</v>
      </c>
      <c r="F987" s="5">
        <v>1</v>
      </c>
      <c r="G987" s="12">
        <v>250</v>
      </c>
      <c r="H987" s="12">
        <f t="shared" si="45"/>
        <v>250</v>
      </c>
      <c r="I987" s="19">
        <f t="shared" si="46"/>
        <v>90</v>
      </c>
      <c r="J987" s="19">
        <f t="shared" si="47"/>
        <v>90</v>
      </c>
      <c r="K987" s="9" t="s">
        <v>2268</v>
      </c>
    </row>
    <row r="988" spans="1:11" x14ac:dyDescent="0.2">
      <c r="A988" s="5" t="s">
        <v>1074</v>
      </c>
      <c r="B988" s="5" t="s">
        <v>1796</v>
      </c>
      <c r="C988" s="5" t="s">
        <v>2176</v>
      </c>
      <c r="D988" s="5" t="s">
        <v>2148</v>
      </c>
      <c r="E988" s="5" t="s">
        <v>2177</v>
      </c>
      <c r="F988" s="5">
        <v>1</v>
      </c>
      <c r="G988" s="12">
        <v>250</v>
      </c>
      <c r="H988" s="12">
        <f t="shared" si="45"/>
        <v>250</v>
      </c>
      <c r="I988" s="19">
        <f t="shared" si="46"/>
        <v>90</v>
      </c>
      <c r="J988" s="19">
        <f t="shared" si="47"/>
        <v>90</v>
      </c>
      <c r="K988" s="9" t="s">
        <v>2268</v>
      </c>
    </row>
    <row r="989" spans="1:11" x14ac:dyDescent="0.2">
      <c r="A989" s="5" t="s">
        <v>1074</v>
      </c>
      <c r="B989" s="5" t="s">
        <v>1796</v>
      </c>
      <c r="C989" s="5" t="s">
        <v>2178</v>
      </c>
      <c r="D989" s="5" t="s">
        <v>2148</v>
      </c>
      <c r="E989" s="5" t="s">
        <v>2179</v>
      </c>
      <c r="F989" s="5">
        <v>1</v>
      </c>
      <c r="G989" s="12">
        <v>250</v>
      </c>
      <c r="H989" s="12">
        <f t="shared" si="45"/>
        <v>250</v>
      </c>
      <c r="I989" s="19">
        <f t="shared" si="46"/>
        <v>90</v>
      </c>
      <c r="J989" s="19">
        <f t="shared" si="47"/>
        <v>90</v>
      </c>
      <c r="K989" s="9" t="s">
        <v>2268</v>
      </c>
    </row>
    <row r="990" spans="1:11" x14ac:dyDescent="0.2">
      <c r="A990" s="5" t="s">
        <v>1074</v>
      </c>
      <c r="B990" s="5" t="s">
        <v>1796</v>
      </c>
      <c r="C990" s="5" t="s">
        <v>2180</v>
      </c>
      <c r="D990" s="5" t="s">
        <v>2148</v>
      </c>
      <c r="E990" s="5" t="s">
        <v>2181</v>
      </c>
      <c r="F990" s="5">
        <v>1</v>
      </c>
      <c r="G990" s="12">
        <v>250</v>
      </c>
      <c r="H990" s="12">
        <f t="shared" si="45"/>
        <v>250</v>
      </c>
      <c r="I990" s="19">
        <f t="shared" si="46"/>
        <v>90</v>
      </c>
      <c r="J990" s="19">
        <f t="shared" si="47"/>
        <v>90</v>
      </c>
      <c r="K990" s="9" t="s">
        <v>2268</v>
      </c>
    </row>
    <row r="991" spans="1:11" x14ac:dyDescent="0.2">
      <c r="A991" s="5" t="s">
        <v>1074</v>
      </c>
      <c r="B991" s="5" t="s">
        <v>1796</v>
      </c>
      <c r="C991" s="5" t="s">
        <v>2182</v>
      </c>
      <c r="D991" s="5" t="s">
        <v>2148</v>
      </c>
      <c r="E991" s="5" t="s">
        <v>2183</v>
      </c>
      <c r="F991" s="5">
        <v>1</v>
      </c>
      <c r="G991" s="12">
        <v>250</v>
      </c>
      <c r="H991" s="12">
        <f t="shared" si="45"/>
        <v>250</v>
      </c>
      <c r="I991" s="19">
        <f t="shared" si="46"/>
        <v>90</v>
      </c>
      <c r="J991" s="19">
        <f t="shared" si="47"/>
        <v>90</v>
      </c>
      <c r="K991" s="9" t="s">
        <v>2268</v>
      </c>
    </row>
    <row r="992" spans="1:11" x14ac:dyDescent="0.2">
      <c r="A992" s="5" t="s">
        <v>2175</v>
      </c>
      <c r="B992" s="5" t="s">
        <v>1796</v>
      </c>
      <c r="C992" s="5" t="s">
        <v>2184</v>
      </c>
      <c r="D992" s="5" t="s">
        <v>2148</v>
      </c>
      <c r="E992" s="5" t="s">
        <v>2185</v>
      </c>
      <c r="F992" s="5">
        <v>1</v>
      </c>
      <c r="G992" s="12">
        <v>250</v>
      </c>
      <c r="H992" s="12">
        <f t="shared" si="45"/>
        <v>250</v>
      </c>
      <c r="I992" s="19">
        <f t="shared" si="46"/>
        <v>90</v>
      </c>
      <c r="J992" s="19">
        <f t="shared" si="47"/>
        <v>90</v>
      </c>
      <c r="K992" s="9" t="s">
        <v>2268</v>
      </c>
    </row>
    <row r="993" spans="1:11" x14ac:dyDescent="0.2">
      <c r="A993" s="5" t="s">
        <v>1074</v>
      </c>
      <c r="B993" s="5" t="s">
        <v>1796</v>
      </c>
      <c r="C993" s="5" t="s">
        <v>2186</v>
      </c>
      <c r="D993" s="5" t="s">
        <v>2148</v>
      </c>
      <c r="E993" s="5" t="s">
        <v>2187</v>
      </c>
      <c r="F993" s="5">
        <v>2</v>
      </c>
      <c r="G993" s="12">
        <v>250</v>
      </c>
      <c r="H993" s="12">
        <f t="shared" si="45"/>
        <v>500</v>
      </c>
      <c r="I993" s="19">
        <f t="shared" si="46"/>
        <v>90</v>
      </c>
      <c r="J993" s="19">
        <f t="shared" si="47"/>
        <v>180</v>
      </c>
      <c r="K993" s="9" t="s">
        <v>2268</v>
      </c>
    </row>
    <row r="994" spans="1:11" x14ac:dyDescent="0.2">
      <c r="A994" s="5" t="s">
        <v>1074</v>
      </c>
      <c r="B994" s="5" t="s">
        <v>1796</v>
      </c>
      <c r="C994" s="5" t="s">
        <v>2188</v>
      </c>
      <c r="D994" s="5" t="s">
        <v>2148</v>
      </c>
      <c r="E994" s="5" t="s">
        <v>2189</v>
      </c>
      <c r="F994" s="5">
        <v>1</v>
      </c>
      <c r="G994" s="12">
        <v>250</v>
      </c>
      <c r="H994" s="12">
        <f t="shared" si="45"/>
        <v>250</v>
      </c>
      <c r="I994" s="19">
        <f t="shared" si="46"/>
        <v>90</v>
      </c>
      <c r="J994" s="19">
        <f t="shared" si="47"/>
        <v>90</v>
      </c>
      <c r="K994" s="9" t="s">
        <v>2268</v>
      </c>
    </row>
    <row r="995" spans="1:11" x14ac:dyDescent="0.2">
      <c r="A995" s="5" t="s">
        <v>1074</v>
      </c>
      <c r="B995" s="5" t="s">
        <v>1796</v>
      </c>
      <c r="C995" s="5" t="s">
        <v>2190</v>
      </c>
      <c r="D995" s="5" t="s">
        <v>2148</v>
      </c>
      <c r="E995" s="5" t="s">
        <v>2191</v>
      </c>
      <c r="F995" s="5">
        <v>1</v>
      </c>
      <c r="G995" s="12">
        <v>250</v>
      </c>
      <c r="H995" s="12">
        <f t="shared" si="45"/>
        <v>250</v>
      </c>
      <c r="I995" s="19">
        <f t="shared" si="46"/>
        <v>90</v>
      </c>
      <c r="J995" s="19">
        <f t="shared" si="47"/>
        <v>90</v>
      </c>
      <c r="K995" s="9" t="s">
        <v>2268</v>
      </c>
    </row>
    <row r="996" spans="1:11" x14ac:dyDescent="0.2">
      <c r="A996" s="5" t="s">
        <v>2158</v>
      </c>
      <c r="B996" s="5" t="s">
        <v>1796</v>
      </c>
      <c r="C996" s="5" t="s">
        <v>2192</v>
      </c>
      <c r="D996" s="5" t="s">
        <v>2148</v>
      </c>
      <c r="E996" s="5" t="s">
        <v>2193</v>
      </c>
      <c r="F996" s="5">
        <v>1</v>
      </c>
      <c r="G996" s="12">
        <v>900</v>
      </c>
      <c r="H996" s="12">
        <f t="shared" si="45"/>
        <v>900</v>
      </c>
      <c r="I996" s="19">
        <f t="shared" si="46"/>
        <v>324</v>
      </c>
      <c r="J996" s="19">
        <f t="shared" si="47"/>
        <v>324</v>
      </c>
      <c r="K996" s="9" t="s">
        <v>2268</v>
      </c>
    </row>
    <row r="997" spans="1:11" x14ac:dyDescent="0.2">
      <c r="A997" s="5" t="s">
        <v>2158</v>
      </c>
      <c r="B997" s="5" t="s">
        <v>1796</v>
      </c>
      <c r="C997" s="5" t="s">
        <v>2194</v>
      </c>
      <c r="D997" s="5" t="s">
        <v>2148</v>
      </c>
      <c r="E997" s="5" t="s">
        <v>2195</v>
      </c>
      <c r="F997" s="5">
        <v>1</v>
      </c>
      <c r="G997" s="12">
        <v>650</v>
      </c>
      <c r="H997" s="12">
        <f t="shared" si="45"/>
        <v>650</v>
      </c>
      <c r="I997" s="19">
        <f t="shared" si="46"/>
        <v>234</v>
      </c>
      <c r="J997" s="19">
        <f t="shared" si="47"/>
        <v>234</v>
      </c>
      <c r="K997" s="9" t="s">
        <v>2268</v>
      </c>
    </row>
    <row r="998" spans="1:11" x14ac:dyDescent="0.2">
      <c r="A998" s="5" t="s">
        <v>1074</v>
      </c>
      <c r="B998" s="5" t="s">
        <v>1796</v>
      </c>
      <c r="C998" s="5" t="s">
        <v>2196</v>
      </c>
      <c r="D998" s="5" t="s">
        <v>2148</v>
      </c>
      <c r="E998" s="5" t="s">
        <v>2197</v>
      </c>
      <c r="F998" s="5">
        <v>1</v>
      </c>
      <c r="G998" s="12">
        <v>250</v>
      </c>
      <c r="H998" s="12">
        <f t="shared" si="45"/>
        <v>250</v>
      </c>
      <c r="I998" s="19">
        <f t="shared" si="46"/>
        <v>90</v>
      </c>
      <c r="J998" s="19">
        <f t="shared" si="47"/>
        <v>90</v>
      </c>
      <c r="K998" s="9" t="s">
        <v>2268</v>
      </c>
    </row>
    <row r="999" spans="1:11" x14ac:dyDescent="0.2">
      <c r="A999" s="5" t="s">
        <v>2158</v>
      </c>
      <c r="B999" s="5" t="s">
        <v>1796</v>
      </c>
      <c r="C999" s="5" t="s">
        <v>2198</v>
      </c>
      <c r="D999" s="5" t="s">
        <v>2148</v>
      </c>
      <c r="E999" s="5" t="s">
        <v>2199</v>
      </c>
      <c r="F999" s="5">
        <v>1</v>
      </c>
      <c r="G999" s="12">
        <v>650</v>
      </c>
      <c r="H999" s="12">
        <f t="shared" si="45"/>
        <v>650</v>
      </c>
      <c r="I999" s="19">
        <f t="shared" si="46"/>
        <v>234</v>
      </c>
      <c r="J999" s="19">
        <f t="shared" si="47"/>
        <v>234</v>
      </c>
      <c r="K999" s="9" t="s">
        <v>2268</v>
      </c>
    </row>
    <row r="1000" spans="1:11" x14ac:dyDescent="0.2">
      <c r="A1000" s="5" t="s">
        <v>1074</v>
      </c>
      <c r="B1000" s="5" t="s">
        <v>1796</v>
      </c>
      <c r="C1000" s="5" t="s">
        <v>2200</v>
      </c>
      <c r="D1000" s="5" t="s">
        <v>2148</v>
      </c>
      <c r="E1000" s="5" t="s">
        <v>2201</v>
      </c>
      <c r="F1000" s="5">
        <v>1</v>
      </c>
      <c r="G1000" s="12">
        <v>250</v>
      </c>
      <c r="H1000" s="12">
        <f t="shared" si="45"/>
        <v>250</v>
      </c>
      <c r="I1000" s="19">
        <f t="shared" si="46"/>
        <v>90</v>
      </c>
      <c r="J1000" s="19">
        <f t="shared" si="47"/>
        <v>90</v>
      </c>
      <c r="K1000" s="9" t="s">
        <v>2268</v>
      </c>
    </row>
    <row r="1001" spans="1:11" x14ac:dyDescent="0.2">
      <c r="A1001" s="5" t="s">
        <v>2158</v>
      </c>
      <c r="B1001" s="5" t="s">
        <v>1796</v>
      </c>
      <c r="C1001" s="5" t="s">
        <v>2202</v>
      </c>
      <c r="D1001" s="5" t="s">
        <v>2148</v>
      </c>
      <c r="E1001" s="5" t="s">
        <v>2203</v>
      </c>
      <c r="F1001" s="5">
        <v>2</v>
      </c>
      <c r="G1001" s="12">
        <v>650</v>
      </c>
      <c r="H1001" s="12">
        <f t="shared" si="45"/>
        <v>1300</v>
      </c>
      <c r="I1001" s="19">
        <f t="shared" si="46"/>
        <v>234</v>
      </c>
      <c r="J1001" s="19">
        <f t="shared" si="47"/>
        <v>468</v>
      </c>
      <c r="K1001" s="9" t="s">
        <v>2268</v>
      </c>
    </row>
    <row r="1002" spans="1:11" x14ac:dyDescent="0.2">
      <c r="A1002" s="5" t="s">
        <v>2207</v>
      </c>
      <c r="B1002" s="5" t="s">
        <v>2204</v>
      </c>
      <c r="C1002" s="5" t="s">
        <v>2205</v>
      </c>
      <c r="D1002" s="5">
        <v>46</v>
      </c>
      <c r="E1002" s="5" t="s">
        <v>2206</v>
      </c>
      <c r="F1002" s="5">
        <v>1</v>
      </c>
      <c r="G1002" s="12">
        <v>2520</v>
      </c>
      <c r="H1002" s="12">
        <f t="shared" si="45"/>
        <v>2520</v>
      </c>
      <c r="I1002" s="19">
        <f t="shared" si="46"/>
        <v>907.2</v>
      </c>
      <c r="J1002" s="19">
        <f t="shared" si="47"/>
        <v>907.2</v>
      </c>
      <c r="K1002" s="9" t="s">
        <v>2268</v>
      </c>
    </row>
    <row r="1003" spans="1:11" x14ac:dyDescent="0.2">
      <c r="A1003" s="5" t="s">
        <v>2212</v>
      </c>
      <c r="B1003" s="5" t="s">
        <v>2208</v>
      </c>
      <c r="C1003" s="5" t="s">
        <v>2209</v>
      </c>
      <c r="D1003" s="5" t="s">
        <v>2210</v>
      </c>
      <c r="E1003" s="5" t="s">
        <v>2211</v>
      </c>
      <c r="F1003" s="5">
        <v>1</v>
      </c>
      <c r="G1003" s="12">
        <v>210</v>
      </c>
      <c r="H1003" s="12">
        <f t="shared" si="45"/>
        <v>210</v>
      </c>
      <c r="I1003" s="19">
        <f t="shared" si="46"/>
        <v>75.600000000000009</v>
      </c>
      <c r="J1003" s="19">
        <f t="shared" si="47"/>
        <v>75.600000000000009</v>
      </c>
      <c r="K1003" s="9" t="s">
        <v>2268</v>
      </c>
    </row>
    <row r="1004" spans="1:11" x14ac:dyDescent="0.2">
      <c r="A1004" s="5" t="s">
        <v>2212</v>
      </c>
      <c r="B1004" s="5" t="s">
        <v>2208</v>
      </c>
      <c r="C1004" s="5" t="s">
        <v>2213</v>
      </c>
      <c r="D1004" s="5" t="s">
        <v>1145</v>
      </c>
      <c r="E1004" s="5" t="s">
        <v>2214</v>
      </c>
      <c r="F1004" s="5">
        <v>1</v>
      </c>
      <c r="G1004" s="12">
        <v>210</v>
      </c>
      <c r="H1004" s="12">
        <f t="shared" si="45"/>
        <v>210</v>
      </c>
      <c r="I1004" s="19">
        <f t="shared" si="46"/>
        <v>75.600000000000009</v>
      </c>
      <c r="J1004" s="19">
        <f t="shared" si="47"/>
        <v>75.600000000000009</v>
      </c>
      <c r="K1004" s="9" t="s">
        <v>2268</v>
      </c>
    </row>
    <row r="1005" spans="1:11" x14ac:dyDescent="0.2">
      <c r="A1005" s="5" t="s">
        <v>499</v>
      </c>
      <c r="B1005" s="5" t="s">
        <v>811</v>
      </c>
      <c r="C1005" s="5" t="s">
        <v>2215</v>
      </c>
      <c r="D1005" s="5">
        <v>54</v>
      </c>
      <c r="E1005" s="5" t="s">
        <v>2216</v>
      </c>
      <c r="F1005" s="5">
        <v>1</v>
      </c>
      <c r="G1005" s="12">
        <v>1295</v>
      </c>
      <c r="H1005" s="12">
        <f t="shared" si="45"/>
        <v>1295</v>
      </c>
      <c r="I1005" s="19">
        <f t="shared" si="46"/>
        <v>466.20000000000005</v>
      </c>
      <c r="J1005" s="19">
        <f t="shared" si="47"/>
        <v>466.20000000000005</v>
      </c>
      <c r="K1005" s="9" t="s">
        <v>2268</v>
      </c>
    </row>
    <row r="1006" spans="1:11" x14ac:dyDescent="0.2">
      <c r="A1006" s="5" t="s">
        <v>499</v>
      </c>
      <c r="B1006" s="5" t="s">
        <v>811</v>
      </c>
      <c r="C1006" s="5" t="s">
        <v>2215</v>
      </c>
      <c r="D1006" s="5">
        <v>56</v>
      </c>
      <c r="E1006" s="5" t="s">
        <v>2216</v>
      </c>
      <c r="F1006" s="5">
        <v>1</v>
      </c>
      <c r="G1006" s="12">
        <v>1295</v>
      </c>
      <c r="H1006" s="12">
        <f t="shared" si="45"/>
        <v>1295</v>
      </c>
      <c r="I1006" s="19">
        <f t="shared" si="46"/>
        <v>466.20000000000005</v>
      </c>
      <c r="J1006" s="19">
        <f t="shared" si="47"/>
        <v>466.20000000000005</v>
      </c>
      <c r="K1006" s="9" t="s">
        <v>2268</v>
      </c>
    </row>
    <row r="1007" spans="1:11" x14ac:dyDescent="0.2">
      <c r="A1007" s="5" t="s">
        <v>499</v>
      </c>
      <c r="B1007" s="5" t="s">
        <v>811</v>
      </c>
      <c r="C1007" s="5" t="s">
        <v>2217</v>
      </c>
      <c r="D1007" s="5">
        <v>56</v>
      </c>
      <c r="E1007" s="5" t="s">
        <v>2218</v>
      </c>
      <c r="F1007" s="5">
        <v>1</v>
      </c>
      <c r="G1007" s="12">
        <v>1215</v>
      </c>
      <c r="H1007" s="12">
        <f t="shared" si="45"/>
        <v>1215</v>
      </c>
      <c r="I1007" s="19">
        <f t="shared" si="46"/>
        <v>437.40000000000003</v>
      </c>
      <c r="J1007" s="19">
        <f t="shared" si="47"/>
        <v>437.40000000000003</v>
      </c>
      <c r="K1007" s="9" t="s">
        <v>2268</v>
      </c>
    </row>
    <row r="1008" spans="1:11" x14ac:dyDescent="0.2">
      <c r="A1008" s="5" t="s">
        <v>499</v>
      </c>
      <c r="B1008" s="5" t="s">
        <v>811</v>
      </c>
      <c r="C1008" s="5" t="s">
        <v>2219</v>
      </c>
      <c r="D1008" s="5">
        <v>58</v>
      </c>
      <c r="E1008" s="5" t="s">
        <v>2220</v>
      </c>
      <c r="F1008" s="5">
        <v>1</v>
      </c>
      <c r="G1008" s="12">
        <v>1290</v>
      </c>
      <c r="H1008" s="12">
        <f t="shared" si="45"/>
        <v>1290</v>
      </c>
      <c r="I1008" s="19">
        <f t="shared" si="46"/>
        <v>464.40000000000003</v>
      </c>
      <c r="J1008" s="19">
        <f t="shared" si="47"/>
        <v>464.40000000000003</v>
      </c>
      <c r="K1008" s="9" t="s">
        <v>2268</v>
      </c>
    </row>
    <row r="1009" spans="1:11" x14ac:dyDescent="0.2">
      <c r="A1009" s="5" t="s">
        <v>499</v>
      </c>
      <c r="B1009" s="5" t="s">
        <v>811</v>
      </c>
      <c r="C1009" s="5" t="s">
        <v>2221</v>
      </c>
      <c r="D1009" s="5">
        <v>54</v>
      </c>
      <c r="E1009" s="5" t="s">
        <v>2222</v>
      </c>
      <c r="F1009" s="5">
        <v>1</v>
      </c>
      <c r="G1009" s="12">
        <v>1425</v>
      </c>
      <c r="H1009" s="12">
        <f t="shared" si="45"/>
        <v>1425</v>
      </c>
      <c r="I1009" s="19">
        <f t="shared" si="46"/>
        <v>513</v>
      </c>
      <c r="J1009" s="19">
        <f t="shared" si="47"/>
        <v>513</v>
      </c>
      <c r="K1009" s="9" t="s">
        <v>2268</v>
      </c>
    </row>
    <row r="1010" spans="1:11" x14ac:dyDescent="0.2">
      <c r="A1010" s="5" t="s">
        <v>814</v>
      </c>
      <c r="B1010" s="5" t="s">
        <v>811</v>
      </c>
      <c r="C1010" s="5" t="s">
        <v>2223</v>
      </c>
      <c r="D1010" s="5">
        <v>56</v>
      </c>
      <c r="E1010" s="5" t="s">
        <v>2224</v>
      </c>
      <c r="F1010" s="5">
        <v>1</v>
      </c>
      <c r="G1010" s="12">
        <v>1545</v>
      </c>
      <c r="H1010" s="12">
        <f t="shared" si="45"/>
        <v>1545</v>
      </c>
      <c r="I1010" s="19">
        <f t="shared" si="46"/>
        <v>556.20000000000005</v>
      </c>
      <c r="J1010" s="19">
        <f t="shared" si="47"/>
        <v>556.20000000000005</v>
      </c>
      <c r="K1010" s="9" t="s">
        <v>2268</v>
      </c>
    </row>
    <row r="1011" spans="1:11" x14ac:dyDescent="0.2">
      <c r="A1011" s="5" t="s">
        <v>814</v>
      </c>
      <c r="B1011" s="5" t="s">
        <v>811</v>
      </c>
      <c r="C1011" s="5" t="s">
        <v>2225</v>
      </c>
      <c r="D1011" s="5">
        <v>52</v>
      </c>
      <c r="E1011" s="5" t="s">
        <v>2226</v>
      </c>
      <c r="F1011" s="5">
        <v>1</v>
      </c>
      <c r="G1011" s="12">
        <v>1545</v>
      </c>
      <c r="H1011" s="12">
        <f t="shared" si="45"/>
        <v>1545</v>
      </c>
      <c r="I1011" s="19">
        <f t="shared" si="46"/>
        <v>556.20000000000005</v>
      </c>
      <c r="J1011" s="19">
        <f t="shared" si="47"/>
        <v>556.20000000000005</v>
      </c>
      <c r="K1011" s="9" t="s">
        <v>2268</v>
      </c>
    </row>
    <row r="1012" spans="1:11" x14ac:dyDescent="0.2">
      <c r="A1012" s="5" t="s">
        <v>814</v>
      </c>
      <c r="B1012" s="5" t="s">
        <v>811</v>
      </c>
      <c r="C1012" s="5" t="s">
        <v>2225</v>
      </c>
      <c r="D1012" s="5">
        <v>58</v>
      </c>
      <c r="E1012" s="5" t="s">
        <v>2226</v>
      </c>
      <c r="F1012" s="5">
        <v>1</v>
      </c>
      <c r="G1012" s="12">
        <v>1545</v>
      </c>
      <c r="H1012" s="12">
        <f t="shared" si="45"/>
        <v>1545</v>
      </c>
      <c r="I1012" s="19">
        <f t="shared" si="46"/>
        <v>556.20000000000005</v>
      </c>
      <c r="J1012" s="19">
        <f t="shared" si="47"/>
        <v>556.20000000000005</v>
      </c>
      <c r="K1012" s="9" t="s">
        <v>2268</v>
      </c>
    </row>
    <row r="1013" spans="1:11" x14ac:dyDescent="0.2">
      <c r="A1013" s="5" t="s">
        <v>814</v>
      </c>
      <c r="B1013" s="5" t="s">
        <v>811</v>
      </c>
      <c r="C1013" s="5" t="s">
        <v>2227</v>
      </c>
      <c r="D1013" s="5">
        <v>54</v>
      </c>
      <c r="E1013" s="5" t="s">
        <v>2228</v>
      </c>
      <c r="F1013" s="5">
        <v>1</v>
      </c>
      <c r="G1013" s="12">
        <v>1490</v>
      </c>
      <c r="H1013" s="12">
        <f t="shared" si="45"/>
        <v>1490</v>
      </c>
      <c r="I1013" s="19">
        <f t="shared" si="46"/>
        <v>536.4</v>
      </c>
      <c r="J1013" s="19">
        <f t="shared" si="47"/>
        <v>536.4</v>
      </c>
      <c r="K1013" s="9" t="s">
        <v>2268</v>
      </c>
    </row>
    <row r="1014" spans="1:11" x14ac:dyDescent="0.2">
      <c r="A1014" s="5" t="s">
        <v>814</v>
      </c>
      <c r="B1014" s="5" t="s">
        <v>811</v>
      </c>
      <c r="C1014" s="5" t="s">
        <v>2229</v>
      </c>
      <c r="D1014" s="5">
        <v>52</v>
      </c>
      <c r="E1014" s="5" t="s">
        <v>2230</v>
      </c>
      <c r="F1014" s="5">
        <v>1</v>
      </c>
      <c r="G1014" s="12">
        <v>1590</v>
      </c>
      <c r="H1014" s="12">
        <f t="shared" si="45"/>
        <v>1590</v>
      </c>
      <c r="I1014" s="19">
        <f t="shared" si="46"/>
        <v>572.4</v>
      </c>
      <c r="J1014" s="19">
        <f t="shared" si="47"/>
        <v>572.4</v>
      </c>
      <c r="K1014" s="9" t="s">
        <v>2268</v>
      </c>
    </row>
    <row r="1015" spans="1:11" x14ac:dyDescent="0.2">
      <c r="A1015" s="5" t="s">
        <v>814</v>
      </c>
      <c r="B1015" s="5" t="s">
        <v>811</v>
      </c>
      <c r="C1015" s="5" t="s">
        <v>2231</v>
      </c>
      <c r="D1015" s="5">
        <v>56</v>
      </c>
      <c r="E1015" s="5" t="s">
        <v>2232</v>
      </c>
      <c r="F1015" s="5">
        <v>1</v>
      </c>
      <c r="G1015" s="12">
        <v>1570</v>
      </c>
      <c r="H1015" s="12">
        <f t="shared" si="45"/>
        <v>1570</v>
      </c>
      <c r="I1015" s="19">
        <f t="shared" si="46"/>
        <v>565.20000000000005</v>
      </c>
      <c r="J1015" s="19">
        <f t="shared" si="47"/>
        <v>565.20000000000005</v>
      </c>
      <c r="K1015" s="9" t="s">
        <v>2268</v>
      </c>
    </row>
    <row r="1016" spans="1:11" x14ac:dyDescent="0.2">
      <c r="A1016" s="5" t="s">
        <v>91</v>
      </c>
      <c r="B1016" s="5" t="s">
        <v>811</v>
      </c>
      <c r="C1016" s="5" t="s">
        <v>2233</v>
      </c>
      <c r="D1016" s="5">
        <v>58</v>
      </c>
      <c r="E1016" s="5" t="s">
        <v>2234</v>
      </c>
      <c r="F1016" s="5">
        <v>2</v>
      </c>
      <c r="G1016" s="12">
        <v>1265</v>
      </c>
      <c r="H1016" s="12">
        <f t="shared" si="45"/>
        <v>2530</v>
      </c>
      <c r="I1016" s="19">
        <f t="shared" si="46"/>
        <v>455.40000000000003</v>
      </c>
      <c r="J1016" s="19">
        <f t="shared" si="47"/>
        <v>910.80000000000007</v>
      </c>
      <c r="K1016" s="9" t="s">
        <v>2268</v>
      </c>
    </row>
    <row r="1017" spans="1:11" x14ac:dyDescent="0.2">
      <c r="A1017" s="5" t="s">
        <v>91</v>
      </c>
      <c r="B1017" s="5" t="s">
        <v>811</v>
      </c>
      <c r="C1017" s="5" t="s">
        <v>2233</v>
      </c>
      <c r="D1017" s="5">
        <v>60</v>
      </c>
      <c r="E1017" s="5" t="s">
        <v>2234</v>
      </c>
      <c r="F1017" s="5">
        <v>1</v>
      </c>
      <c r="G1017" s="12">
        <v>1265</v>
      </c>
      <c r="H1017" s="12">
        <f t="shared" si="45"/>
        <v>1265</v>
      </c>
      <c r="I1017" s="19">
        <f t="shared" si="46"/>
        <v>455.40000000000003</v>
      </c>
      <c r="J1017" s="19">
        <f t="shared" si="47"/>
        <v>455.40000000000003</v>
      </c>
      <c r="K1017" s="9" t="s">
        <v>2268</v>
      </c>
    </row>
    <row r="1018" spans="1:11" x14ac:dyDescent="0.2">
      <c r="A1018" s="5" t="s">
        <v>1074</v>
      </c>
      <c r="B1018" s="5" t="s">
        <v>323</v>
      </c>
      <c r="C1018" s="5" t="s">
        <v>2235</v>
      </c>
      <c r="D1018" s="5">
        <v>56.58</v>
      </c>
      <c r="E1018" s="5" t="s">
        <v>2236</v>
      </c>
      <c r="F1018" s="5">
        <v>1</v>
      </c>
      <c r="G1018" s="12">
        <v>400</v>
      </c>
      <c r="H1018" s="12">
        <f t="shared" si="45"/>
        <v>400</v>
      </c>
      <c r="I1018" s="19">
        <f t="shared" si="46"/>
        <v>144</v>
      </c>
      <c r="J1018" s="19">
        <f t="shared" si="47"/>
        <v>144</v>
      </c>
      <c r="K1018" s="9" t="s">
        <v>2268</v>
      </c>
    </row>
    <row r="1019" spans="1:11" x14ac:dyDescent="0.2">
      <c r="A1019" s="5" t="s">
        <v>810</v>
      </c>
      <c r="B1019" s="5" t="s">
        <v>2237</v>
      </c>
      <c r="C1019" s="5" t="s">
        <v>2238</v>
      </c>
      <c r="D1019" s="5">
        <v>74</v>
      </c>
      <c r="E1019" s="5" t="s">
        <v>2239</v>
      </c>
      <c r="F1019" s="5">
        <v>4</v>
      </c>
      <c r="G1019" s="12">
        <v>60</v>
      </c>
      <c r="H1019" s="12">
        <f t="shared" si="45"/>
        <v>240</v>
      </c>
      <c r="I1019" s="19">
        <f t="shared" si="46"/>
        <v>21.6</v>
      </c>
      <c r="J1019" s="19">
        <f t="shared" si="47"/>
        <v>86.4</v>
      </c>
      <c r="K1019" s="9" t="s">
        <v>2268</v>
      </c>
    </row>
    <row r="1020" spans="1:11" x14ac:dyDescent="0.2">
      <c r="A1020" s="5" t="s">
        <v>2242</v>
      </c>
      <c r="B1020" s="5" t="s">
        <v>168</v>
      </c>
      <c r="C1020" s="5" t="s">
        <v>2240</v>
      </c>
      <c r="D1020" s="5">
        <v>46</v>
      </c>
      <c r="E1020" s="5" t="s">
        <v>2241</v>
      </c>
      <c r="F1020" s="5">
        <v>1</v>
      </c>
      <c r="G1020" s="12">
        <v>318</v>
      </c>
      <c r="H1020" s="12">
        <f t="shared" si="45"/>
        <v>318</v>
      </c>
      <c r="I1020" s="19">
        <f t="shared" si="46"/>
        <v>114.48</v>
      </c>
      <c r="J1020" s="19">
        <f t="shared" si="47"/>
        <v>114.48</v>
      </c>
      <c r="K1020" s="9" t="s">
        <v>2268</v>
      </c>
    </row>
    <row r="1021" spans="1:11" x14ac:dyDescent="0.2">
      <c r="A1021" s="5" t="s">
        <v>2246</v>
      </c>
      <c r="B1021" s="5" t="s">
        <v>168</v>
      </c>
      <c r="C1021" s="5" t="s">
        <v>2243</v>
      </c>
      <c r="D1021" s="5" t="s">
        <v>2244</v>
      </c>
      <c r="E1021" s="5" t="s">
        <v>2245</v>
      </c>
      <c r="F1021" s="5">
        <v>1</v>
      </c>
      <c r="G1021" s="12">
        <v>323</v>
      </c>
      <c r="H1021" s="12">
        <f t="shared" si="45"/>
        <v>323</v>
      </c>
      <c r="I1021" s="19">
        <f t="shared" si="46"/>
        <v>116.28</v>
      </c>
      <c r="J1021" s="19">
        <f t="shared" si="47"/>
        <v>116.28</v>
      </c>
      <c r="K1021" s="9" t="s">
        <v>2268</v>
      </c>
    </row>
    <row r="1022" spans="1:11" x14ac:dyDescent="0.2">
      <c r="A1022" s="5" t="s">
        <v>49</v>
      </c>
      <c r="B1022" s="5" t="s">
        <v>1108</v>
      </c>
      <c r="C1022" s="5" t="s">
        <v>2247</v>
      </c>
      <c r="D1022" s="5" t="s">
        <v>2248</v>
      </c>
      <c r="E1022" s="5" t="s">
        <v>2249</v>
      </c>
      <c r="F1022" s="5">
        <v>1</v>
      </c>
      <c r="G1022" s="12">
        <v>900</v>
      </c>
      <c r="H1022" s="12">
        <f t="shared" si="45"/>
        <v>900</v>
      </c>
      <c r="I1022" s="19">
        <f t="shared" si="46"/>
        <v>324</v>
      </c>
      <c r="J1022" s="19">
        <f t="shared" si="47"/>
        <v>324</v>
      </c>
      <c r="K1022" s="9" t="s">
        <v>2268</v>
      </c>
    </row>
    <row r="1023" spans="1:11" x14ac:dyDescent="0.2">
      <c r="A1023" s="5" t="s">
        <v>2253</v>
      </c>
      <c r="B1023" s="5" t="s">
        <v>2250</v>
      </c>
      <c r="C1023" s="5" t="s">
        <v>2251</v>
      </c>
      <c r="D1023" s="5">
        <v>110</v>
      </c>
      <c r="E1023" s="5" t="s">
        <v>2252</v>
      </c>
      <c r="F1023" s="5">
        <v>1</v>
      </c>
      <c r="G1023" s="12">
        <v>1701</v>
      </c>
      <c r="H1023" s="12">
        <f t="shared" si="45"/>
        <v>1701</v>
      </c>
      <c r="I1023" s="19">
        <f t="shared" si="46"/>
        <v>612.36</v>
      </c>
      <c r="J1023" s="19">
        <f t="shared" si="47"/>
        <v>612.36</v>
      </c>
      <c r="K1023" s="9" t="s">
        <v>2268</v>
      </c>
    </row>
    <row r="1024" spans="1:11" x14ac:dyDescent="0.2">
      <c r="A1024" s="5" t="s">
        <v>27</v>
      </c>
      <c r="B1024" s="5" t="s">
        <v>2254</v>
      </c>
      <c r="C1024" s="5" t="s">
        <v>2255</v>
      </c>
      <c r="D1024" s="5" t="s">
        <v>25</v>
      </c>
      <c r="E1024" s="5" t="s">
        <v>2256</v>
      </c>
      <c r="F1024" s="5">
        <v>1</v>
      </c>
      <c r="G1024" s="12">
        <v>2585</v>
      </c>
      <c r="H1024" s="12">
        <f t="shared" si="45"/>
        <v>2585</v>
      </c>
      <c r="I1024" s="19">
        <f t="shared" si="46"/>
        <v>930.6</v>
      </c>
      <c r="J1024" s="19">
        <f t="shared" si="47"/>
        <v>930.6</v>
      </c>
      <c r="K1024" s="9" t="s">
        <v>2268</v>
      </c>
    </row>
    <row r="1025" spans="1:11" x14ac:dyDescent="0.2">
      <c r="A1025" s="5" t="s">
        <v>164</v>
      </c>
      <c r="B1025" s="5" t="s">
        <v>2257</v>
      </c>
      <c r="C1025" s="5" t="s">
        <v>2258</v>
      </c>
      <c r="D1025" s="5">
        <v>134</v>
      </c>
      <c r="E1025" s="5" t="s">
        <v>2259</v>
      </c>
      <c r="F1025" s="5">
        <v>1</v>
      </c>
      <c r="G1025" s="12">
        <v>86</v>
      </c>
      <c r="H1025" s="12">
        <f t="shared" si="45"/>
        <v>86</v>
      </c>
      <c r="I1025" s="19">
        <f t="shared" si="46"/>
        <v>30.960000000000004</v>
      </c>
      <c r="J1025" s="19">
        <f t="shared" si="47"/>
        <v>30.960000000000004</v>
      </c>
      <c r="K1025" s="9" t="s">
        <v>2268</v>
      </c>
    </row>
    <row r="1026" spans="1:11" x14ac:dyDescent="0.2">
      <c r="A1026" s="5" t="s">
        <v>2263</v>
      </c>
      <c r="B1026" s="5" t="s">
        <v>2260</v>
      </c>
      <c r="C1026" s="5" t="s">
        <v>2261</v>
      </c>
      <c r="D1026" s="5">
        <v>56</v>
      </c>
      <c r="E1026" s="5" t="s">
        <v>2262</v>
      </c>
      <c r="F1026" s="5">
        <v>1</v>
      </c>
      <c r="G1026" s="12">
        <v>788.55</v>
      </c>
      <c r="H1026" s="12">
        <f t="shared" si="45"/>
        <v>788.55</v>
      </c>
      <c r="I1026" s="19">
        <f t="shared" si="46"/>
        <v>283.87799999999999</v>
      </c>
      <c r="J1026" s="19">
        <f t="shared" si="47"/>
        <v>283.87799999999999</v>
      </c>
      <c r="K1026" s="9" t="s">
        <v>2268</v>
      </c>
    </row>
    <row r="1027" spans="1:11" x14ac:dyDescent="0.2">
      <c r="A1027" s="5" t="s">
        <v>49</v>
      </c>
      <c r="B1027" s="5" t="s">
        <v>623</v>
      </c>
      <c r="C1027" s="5" t="s">
        <v>2264</v>
      </c>
      <c r="D1027" s="5">
        <v>98</v>
      </c>
      <c r="E1027" s="5" t="s">
        <v>2265</v>
      </c>
      <c r="F1027" s="5">
        <v>1</v>
      </c>
      <c r="G1027" s="12">
        <v>350</v>
      </c>
      <c r="H1027" s="12">
        <f t="shared" ref="H1027:H1028" si="48">G1027*F1027</f>
        <v>350</v>
      </c>
      <c r="I1027" s="19">
        <f t="shared" ref="I1027:I1028" si="49">(G1027*90%)*40%</f>
        <v>126</v>
      </c>
      <c r="J1027" s="19">
        <f t="shared" ref="J1027:J1028" si="50">(H1027*90%)*40%</f>
        <v>126</v>
      </c>
      <c r="K1027" s="9" t="s">
        <v>2268</v>
      </c>
    </row>
    <row r="1028" spans="1:11" ht="16" thickBot="1" x14ac:dyDescent="0.25">
      <c r="A1028" s="5" t="s">
        <v>49</v>
      </c>
      <c r="B1028" s="5" t="s">
        <v>623</v>
      </c>
      <c r="C1028" s="5" t="s">
        <v>2266</v>
      </c>
      <c r="D1028" s="5">
        <v>98</v>
      </c>
      <c r="E1028" s="5" t="s">
        <v>2267</v>
      </c>
      <c r="F1028" s="5">
        <v>1</v>
      </c>
      <c r="G1028" s="12">
        <v>350</v>
      </c>
      <c r="H1028" s="12">
        <f t="shared" si="48"/>
        <v>350</v>
      </c>
      <c r="I1028" s="19">
        <f t="shared" si="49"/>
        <v>126</v>
      </c>
      <c r="J1028" s="19">
        <f t="shared" si="50"/>
        <v>126</v>
      </c>
      <c r="K1028" s="9" t="s">
        <v>2268</v>
      </c>
    </row>
    <row r="1029" spans="1:11" ht="16" thickBot="1" x14ac:dyDescent="0.25">
      <c r="F1029" s="11">
        <f>SUM(F2:F1028)</f>
        <v>1146</v>
      </c>
      <c r="H1029" s="20">
        <f t="shared" ref="H1029" si="51">SUM(H2:H1028)</f>
        <v>750522.69000000018</v>
      </c>
      <c r="I1029" s="24"/>
      <c r="J1029" s="21">
        <f>SUM(J2:J1028)</f>
        <v>270188.16839999997</v>
      </c>
    </row>
  </sheetData>
  <autoFilter ref="A1:K1" xr:uid="{00000000-0001-0000-02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52"/>
  <sheetViews>
    <sheetView workbookViewId="0">
      <pane ySplit="1" topLeftCell="A522" activePane="bottomLeft" state="frozen"/>
      <selection pane="bottomLeft" activeCell="I2" sqref="I2:I551"/>
    </sheetView>
  </sheetViews>
  <sheetFormatPr baseColWidth="10" defaultColWidth="8.83203125" defaultRowHeight="15" x14ac:dyDescent="0.2"/>
  <cols>
    <col min="1" max="1" width="25" customWidth="1"/>
    <col min="2" max="2" width="25.33203125" customWidth="1"/>
    <col min="3" max="3" width="17.83203125" hidden="1" customWidth="1"/>
    <col min="4" max="4" width="14.6640625" customWidth="1"/>
    <col min="5" max="5" width="15.5" hidden="1" customWidth="1"/>
    <col min="6" max="6" width="14.5" customWidth="1"/>
    <col min="7" max="7" width="12.33203125" style="13" customWidth="1"/>
    <col min="8" max="8" width="14.1640625" style="13" customWidth="1"/>
    <col min="9" max="9" width="16.5" style="13" customWidth="1"/>
    <col min="10" max="10" width="16.6640625" style="13" customWidth="1"/>
    <col min="11" max="11" width="15.6640625" style="10" customWidth="1"/>
  </cols>
  <sheetData>
    <row r="1" spans="1:11" ht="60" x14ac:dyDescent="0.2">
      <c r="A1" s="1" t="s">
        <v>4</v>
      </c>
      <c r="B1" s="15" t="s">
        <v>0</v>
      </c>
      <c r="C1" s="1" t="s">
        <v>1</v>
      </c>
      <c r="D1" s="1" t="s">
        <v>5342</v>
      </c>
      <c r="E1" s="1" t="s">
        <v>3</v>
      </c>
      <c r="F1" s="1" t="s">
        <v>5</v>
      </c>
      <c r="G1" s="17" t="s">
        <v>5343</v>
      </c>
      <c r="H1" s="17" t="s">
        <v>5344</v>
      </c>
      <c r="I1" s="18" t="s">
        <v>5348</v>
      </c>
      <c r="J1" s="18" t="s">
        <v>5349</v>
      </c>
      <c r="K1" s="4" t="s">
        <v>8</v>
      </c>
    </row>
    <row r="2" spans="1:11" x14ac:dyDescent="0.2">
      <c r="A2" s="5" t="s">
        <v>2272</v>
      </c>
      <c r="B2" s="5" t="s">
        <v>2269</v>
      </c>
      <c r="C2" s="5" t="s">
        <v>2270</v>
      </c>
      <c r="D2" s="5">
        <v>38</v>
      </c>
      <c r="E2" s="5" t="s">
        <v>2271</v>
      </c>
      <c r="F2" s="5">
        <v>1</v>
      </c>
      <c r="G2" s="12">
        <v>376</v>
      </c>
      <c r="H2" s="12">
        <f>G2*F2</f>
        <v>376</v>
      </c>
      <c r="I2" s="19">
        <f t="shared" ref="I2:I65" si="0">(G2*90%)*40%</f>
        <v>135.36000000000001</v>
      </c>
      <c r="J2" s="19">
        <f t="shared" ref="J2:J65" si="1">(H2*90%)*40%</f>
        <v>135.36000000000001</v>
      </c>
      <c r="K2" s="9" t="s">
        <v>2268</v>
      </c>
    </row>
    <row r="3" spans="1:11" x14ac:dyDescent="0.2">
      <c r="A3" s="5" t="s">
        <v>2272</v>
      </c>
      <c r="B3" s="5" t="s">
        <v>2273</v>
      </c>
      <c r="C3" s="5" t="s">
        <v>2274</v>
      </c>
      <c r="D3" s="5">
        <v>38</v>
      </c>
      <c r="E3" s="5" t="s">
        <v>2275</v>
      </c>
      <c r="F3" s="5">
        <v>1</v>
      </c>
      <c r="G3" s="12">
        <v>480</v>
      </c>
      <c r="H3" s="12">
        <f t="shared" ref="H3:H66" si="2">G3*F3</f>
        <v>480</v>
      </c>
      <c r="I3" s="19">
        <f t="shared" si="0"/>
        <v>172.8</v>
      </c>
      <c r="J3" s="19">
        <f t="shared" si="1"/>
        <v>172.8</v>
      </c>
      <c r="K3" s="9" t="s">
        <v>2268</v>
      </c>
    </row>
    <row r="4" spans="1:11" x14ac:dyDescent="0.2">
      <c r="A4" s="5" t="s">
        <v>2279</v>
      </c>
      <c r="B4" s="5" t="s">
        <v>2276</v>
      </c>
      <c r="C4" s="5" t="s">
        <v>2277</v>
      </c>
      <c r="D4" s="5">
        <v>23</v>
      </c>
      <c r="E4" s="5" t="s">
        <v>2278</v>
      </c>
      <c r="F4" s="5">
        <v>1</v>
      </c>
      <c r="G4" s="12">
        <v>1045</v>
      </c>
      <c r="H4" s="12">
        <f t="shared" si="2"/>
        <v>1045</v>
      </c>
      <c r="I4" s="19">
        <f t="shared" si="0"/>
        <v>376.20000000000005</v>
      </c>
      <c r="J4" s="19">
        <f t="shared" si="1"/>
        <v>376.20000000000005</v>
      </c>
      <c r="K4" s="9" t="s">
        <v>2268</v>
      </c>
    </row>
    <row r="5" spans="1:11" x14ac:dyDescent="0.2">
      <c r="A5" s="5" t="s">
        <v>2282</v>
      </c>
      <c r="B5" s="5" t="s">
        <v>2276</v>
      </c>
      <c r="C5" s="5" t="s">
        <v>2280</v>
      </c>
      <c r="D5" s="5">
        <v>37</v>
      </c>
      <c r="E5" s="5" t="s">
        <v>2281</v>
      </c>
      <c r="F5" s="5">
        <v>1</v>
      </c>
      <c r="G5" s="12">
        <v>1116</v>
      </c>
      <c r="H5" s="12">
        <f t="shared" si="2"/>
        <v>1116</v>
      </c>
      <c r="I5" s="19">
        <f t="shared" si="0"/>
        <v>401.76</v>
      </c>
      <c r="J5" s="19">
        <f t="shared" si="1"/>
        <v>401.76</v>
      </c>
      <c r="K5" s="9" t="s">
        <v>2268</v>
      </c>
    </row>
    <row r="6" spans="1:11" x14ac:dyDescent="0.2">
      <c r="A6" s="5" t="s">
        <v>2285</v>
      </c>
      <c r="B6" s="5" t="s">
        <v>2276</v>
      </c>
      <c r="C6" s="5" t="s">
        <v>2283</v>
      </c>
      <c r="D6" s="5">
        <v>24</v>
      </c>
      <c r="E6" s="5" t="s">
        <v>2284</v>
      </c>
      <c r="F6" s="5">
        <v>1</v>
      </c>
      <c r="G6" s="12">
        <v>1445</v>
      </c>
      <c r="H6" s="12">
        <f t="shared" si="2"/>
        <v>1445</v>
      </c>
      <c r="I6" s="19">
        <f t="shared" si="0"/>
        <v>520.20000000000005</v>
      </c>
      <c r="J6" s="19">
        <f t="shared" si="1"/>
        <v>520.20000000000005</v>
      </c>
      <c r="K6" s="9" t="s">
        <v>2268</v>
      </c>
    </row>
    <row r="7" spans="1:11" x14ac:dyDescent="0.2">
      <c r="A7" s="5" t="s">
        <v>2272</v>
      </c>
      <c r="B7" s="5" t="s">
        <v>2276</v>
      </c>
      <c r="C7" s="5" t="s">
        <v>2286</v>
      </c>
      <c r="D7" s="5">
        <v>31</v>
      </c>
      <c r="E7" s="5" t="s">
        <v>2287</v>
      </c>
      <c r="F7" s="5">
        <v>1</v>
      </c>
      <c r="G7" s="12">
        <v>785.85</v>
      </c>
      <c r="H7" s="12">
        <f t="shared" si="2"/>
        <v>785.85</v>
      </c>
      <c r="I7" s="19">
        <f t="shared" si="0"/>
        <v>282.90600000000001</v>
      </c>
      <c r="J7" s="19">
        <f t="shared" si="1"/>
        <v>282.90600000000001</v>
      </c>
      <c r="K7" s="9" t="s">
        <v>2268</v>
      </c>
    </row>
    <row r="8" spans="1:11" x14ac:dyDescent="0.2">
      <c r="A8" s="5" t="s">
        <v>2272</v>
      </c>
      <c r="B8" s="5" t="s">
        <v>2288</v>
      </c>
      <c r="C8" s="5" t="s">
        <v>2289</v>
      </c>
      <c r="D8" s="5">
        <v>26</v>
      </c>
      <c r="E8" s="5" t="s">
        <v>2290</v>
      </c>
      <c r="F8" s="5">
        <v>1</v>
      </c>
      <c r="G8" s="12">
        <v>450</v>
      </c>
      <c r="H8" s="12">
        <f t="shared" si="2"/>
        <v>450</v>
      </c>
      <c r="I8" s="19">
        <f t="shared" si="0"/>
        <v>162</v>
      </c>
      <c r="J8" s="19">
        <f t="shared" si="1"/>
        <v>162</v>
      </c>
      <c r="K8" s="9" t="s">
        <v>2268</v>
      </c>
    </row>
    <row r="9" spans="1:11" x14ac:dyDescent="0.2">
      <c r="A9" s="5" t="s">
        <v>2293</v>
      </c>
      <c r="B9" s="5" t="s">
        <v>2276</v>
      </c>
      <c r="C9" s="5" t="s">
        <v>2291</v>
      </c>
      <c r="D9" s="5">
        <v>22</v>
      </c>
      <c r="E9" s="5" t="s">
        <v>2292</v>
      </c>
      <c r="F9" s="5">
        <v>1</v>
      </c>
      <c r="G9" s="12">
        <v>1050</v>
      </c>
      <c r="H9" s="12">
        <f t="shared" si="2"/>
        <v>1050</v>
      </c>
      <c r="I9" s="19">
        <f t="shared" si="0"/>
        <v>378</v>
      </c>
      <c r="J9" s="19">
        <f t="shared" si="1"/>
        <v>378</v>
      </c>
      <c r="K9" s="9" t="s">
        <v>2268</v>
      </c>
    </row>
    <row r="10" spans="1:11" x14ac:dyDescent="0.2">
      <c r="A10" s="5" t="s">
        <v>2272</v>
      </c>
      <c r="B10" s="5" t="s">
        <v>2288</v>
      </c>
      <c r="C10" s="5" t="s">
        <v>2294</v>
      </c>
      <c r="D10" s="5">
        <v>24</v>
      </c>
      <c r="E10" s="5" t="s">
        <v>2295</v>
      </c>
      <c r="F10" s="5">
        <v>1</v>
      </c>
      <c r="G10" s="12">
        <v>450</v>
      </c>
      <c r="H10" s="12">
        <f t="shared" si="2"/>
        <v>450</v>
      </c>
      <c r="I10" s="19">
        <f t="shared" si="0"/>
        <v>162</v>
      </c>
      <c r="J10" s="19">
        <f t="shared" si="1"/>
        <v>162</v>
      </c>
      <c r="K10" s="9" t="s">
        <v>2268</v>
      </c>
    </row>
    <row r="11" spans="1:11" x14ac:dyDescent="0.2">
      <c r="A11" s="5" t="s">
        <v>2293</v>
      </c>
      <c r="B11" s="5" t="s">
        <v>2288</v>
      </c>
      <c r="C11" s="5" t="s">
        <v>2296</v>
      </c>
      <c r="D11" s="5">
        <v>28</v>
      </c>
      <c r="E11" s="5" t="s">
        <v>2297</v>
      </c>
      <c r="F11" s="5">
        <v>1</v>
      </c>
      <c r="G11" s="12">
        <v>460</v>
      </c>
      <c r="H11" s="12">
        <f t="shared" si="2"/>
        <v>460</v>
      </c>
      <c r="I11" s="19">
        <f t="shared" si="0"/>
        <v>165.60000000000002</v>
      </c>
      <c r="J11" s="19">
        <f t="shared" si="1"/>
        <v>165.60000000000002</v>
      </c>
      <c r="K11" s="9" t="s">
        <v>2268</v>
      </c>
    </row>
    <row r="12" spans="1:11" x14ac:dyDescent="0.2">
      <c r="A12" s="5" t="s">
        <v>2301</v>
      </c>
      <c r="B12" s="5" t="s">
        <v>2298</v>
      </c>
      <c r="C12" s="5" t="s">
        <v>2299</v>
      </c>
      <c r="D12" s="5">
        <v>38</v>
      </c>
      <c r="E12" s="5" t="s">
        <v>2300</v>
      </c>
      <c r="F12" s="5">
        <v>1</v>
      </c>
      <c r="G12" s="12">
        <v>517</v>
      </c>
      <c r="H12" s="12">
        <f t="shared" si="2"/>
        <v>517</v>
      </c>
      <c r="I12" s="19">
        <f t="shared" si="0"/>
        <v>186.12</v>
      </c>
      <c r="J12" s="19">
        <f t="shared" si="1"/>
        <v>186.12</v>
      </c>
      <c r="K12" s="9" t="s">
        <v>2268</v>
      </c>
    </row>
    <row r="13" spans="1:11" x14ac:dyDescent="0.2">
      <c r="A13" s="5" t="s">
        <v>2305</v>
      </c>
      <c r="B13" s="5" t="s">
        <v>2302</v>
      </c>
      <c r="C13" s="5" t="s">
        <v>2303</v>
      </c>
      <c r="D13" s="5" t="s">
        <v>55</v>
      </c>
      <c r="E13" s="5" t="s">
        <v>2304</v>
      </c>
      <c r="F13" s="5">
        <v>1</v>
      </c>
      <c r="G13" s="12">
        <v>216</v>
      </c>
      <c r="H13" s="12">
        <f t="shared" si="2"/>
        <v>216</v>
      </c>
      <c r="I13" s="19">
        <f t="shared" si="0"/>
        <v>77.760000000000005</v>
      </c>
      <c r="J13" s="19">
        <f t="shared" si="1"/>
        <v>77.760000000000005</v>
      </c>
      <c r="K13" s="9" t="s">
        <v>2268</v>
      </c>
    </row>
    <row r="14" spans="1:11" x14ac:dyDescent="0.2">
      <c r="A14" s="5" t="s">
        <v>2308</v>
      </c>
      <c r="B14" s="5" t="s">
        <v>53</v>
      </c>
      <c r="C14" s="5" t="s">
        <v>2306</v>
      </c>
      <c r="D14" s="5" t="s">
        <v>55</v>
      </c>
      <c r="E14" s="5" t="s">
        <v>2307</v>
      </c>
      <c r="F14" s="5">
        <v>1</v>
      </c>
      <c r="G14" s="12">
        <v>227</v>
      </c>
      <c r="H14" s="12">
        <f t="shared" si="2"/>
        <v>227</v>
      </c>
      <c r="I14" s="19">
        <f t="shared" si="0"/>
        <v>81.720000000000013</v>
      </c>
      <c r="J14" s="19">
        <f t="shared" si="1"/>
        <v>81.720000000000013</v>
      </c>
      <c r="K14" s="9" t="s">
        <v>2268</v>
      </c>
    </row>
    <row r="15" spans="1:11" x14ac:dyDescent="0.2">
      <c r="A15" s="5" t="s">
        <v>2312</v>
      </c>
      <c r="B15" s="5" t="s">
        <v>2309</v>
      </c>
      <c r="C15" s="5" t="s">
        <v>2310</v>
      </c>
      <c r="D15" s="5" t="s">
        <v>55</v>
      </c>
      <c r="E15" s="5" t="s">
        <v>2311</v>
      </c>
      <c r="F15" s="5">
        <v>1</v>
      </c>
      <c r="G15" s="12">
        <v>1100</v>
      </c>
      <c r="H15" s="12">
        <f t="shared" si="2"/>
        <v>1100</v>
      </c>
      <c r="I15" s="19">
        <f t="shared" si="0"/>
        <v>396</v>
      </c>
      <c r="J15" s="19">
        <f t="shared" si="1"/>
        <v>396</v>
      </c>
      <c r="K15" s="9" t="s">
        <v>2268</v>
      </c>
    </row>
    <row r="16" spans="1:11" x14ac:dyDescent="0.2">
      <c r="A16" s="5" t="s">
        <v>2316</v>
      </c>
      <c r="B16" s="5" t="s">
        <v>2313</v>
      </c>
      <c r="C16" s="5" t="s">
        <v>2314</v>
      </c>
      <c r="D16" s="5" t="s">
        <v>55</v>
      </c>
      <c r="E16" s="5" t="s">
        <v>2315</v>
      </c>
      <c r="F16" s="5">
        <v>3</v>
      </c>
      <c r="G16" s="12">
        <v>159.97</v>
      </c>
      <c r="H16" s="12">
        <f t="shared" si="2"/>
        <v>479.90999999999997</v>
      </c>
      <c r="I16" s="19">
        <f t="shared" si="0"/>
        <v>57.589200000000005</v>
      </c>
      <c r="J16" s="19">
        <f t="shared" si="1"/>
        <v>172.76760000000002</v>
      </c>
      <c r="K16" s="9" t="s">
        <v>2268</v>
      </c>
    </row>
    <row r="17" spans="1:11" x14ac:dyDescent="0.2">
      <c r="A17" s="5" t="s">
        <v>2320</v>
      </c>
      <c r="B17" s="5" t="s">
        <v>2317</v>
      </c>
      <c r="C17" s="5" t="s">
        <v>2318</v>
      </c>
      <c r="D17" s="5" t="s">
        <v>55</v>
      </c>
      <c r="E17" s="5" t="s">
        <v>2319</v>
      </c>
      <c r="F17" s="5">
        <v>1</v>
      </c>
      <c r="G17" s="12">
        <v>120</v>
      </c>
      <c r="H17" s="12">
        <f t="shared" si="2"/>
        <v>120</v>
      </c>
      <c r="I17" s="19">
        <f t="shared" si="0"/>
        <v>43.2</v>
      </c>
      <c r="J17" s="19">
        <f t="shared" si="1"/>
        <v>43.2</v>
      </c>
      <c r="K17" s="9" t="s">
        <v>2268</v>
      </c>
    </row>
    <row r="18" spans="1:11" x14ac:dyDescent="0.2">
      <c r="A18" s="5" t="s">
        <v>2324</v>
      </c>
      <c r="B18" s="5" t="s">
        <v>2321</v>
      </c>
      <c r="C18" s="5" t="s">
        <v>2322</v>
      </c>
      <c r="D18" s="5" t="s">
        <v>55</v>
      </c>
      <c r="E18" s="5" t="s">
        <v>2323</v>
      </c>
      <c r="F18" s="5">
        <v>1</v>
      </c>
      <c r="G18" s="12">
        <v>167.4</v>
      </c>
      <c r="H18" s="12">
        <f t="shared" si="2"/>
        <v>167.4</v>
      </c>
      <c r="I18" s="19">
        <f t="shared" si="0"/>
        <v>60.264000000000003</v>
      </c>
      <c r="J18" s="19">
        <f t="shared" si="1"/>
        <v>60.264000000000003</v>
      </c>
      <c r="K18" s="9" t="s">
        <v>2268</v>
      </c>
    </row>
    <row r="19" spans="1:11" x14ac:dyDescent="0.2">
      <c r="A19" s="5" t="s">
        <v>2279</v>
      </c>
      <c r="B19" s="5" t="s">
        <v>2325</v>
      </c>
      <c r="C19" s="5" t="s">
        <v>2326</v>
      </c>
      <c r="D19" s="5">
        <v>41</v>
      </c>
      <c r="E19" s="5" t="s">
        <v>2327</v>
      </c>
      <c r="F19" s="5">
        <v>1</v>
      </c>
      <c r="G19" s="12">
        <v>3000</v>
      </c>
      <c r="H19" s="12">
        <f t="shared" si="2"/>
        <v>3000</v>
      </c>
      <c r="I19" s="19">
        <f t="shared" si="0"/>
        <v>1080</v>
      </c>
      <c r="J19" s="19">
        <f t="shared" si="1"/>
        <v>1080</v>
      </c>
      <c r="K19" s="9" t="s">
        <v>2268</v>
      </c>
    </row>
    <row r="20" spans="1:11" x14ac:dyDescent="0.2">
      <c r="A20" s="5" t="s">
        <v>2331</v>
      </c>
      <c r="B20" s="5" t="s">
        <v>2328</v>
      </c>
      <c r="C20" s="5" t="s">
        <v>2329</v>
      </c>
      <c r="D20" s="5" t="s">
        <v>55</v>
      </c>
      <c r="E20" s="5" t="s">
        <v>2330</v>
      </c>
      <c r="F20" s="5">
        <v>1</v>
      </c>
      <c r="G20" s="12">
        <v>458</v>
      </c>
      <c r="H20" s="12">
        <f t="shared" si="2"/>
        <v>458</v>
      </c>
      <c r="I20" s="19">
        <f t="shared" si="0"/>
        <v>164.88</v>
      </c>
      <c r="J20" s="19">
        <f t="shared" si="1"/>
        <v>164.88</v>
      </c>
      <c r="K20" s="9" t="s">
        <v>2268</v>
      </c>
    </row>
    <row r="21" spans="1:11" x14ac:dyDescent="0.2">
      <c r="A21" s="5" t="s">
        <v>2335</v>
      </c>
      <c r="B21" s="5" t="s">
        <v>2332</v>
      </c>
      <c r="C21" s="5" t="s">
        <v>2333</v>
      </c>
      <c r="D21" s="5">
        <v>41</v>
      </c>
      <c r="E21" s="5" t="s">
        <v>2334</v>
      </c>
      <c r="F21" s="5">
        <v>1</v>
      </c>
      <c r="G21" s="12">
        <v>1050</v>
      </c>
      <c r="H21" s="12">
        <f t="shared" si="2"/>
        <v>1050</v>
      </c>
      <c r="I21" s="19">
        <f t="shared" si="0"/>
        <v>378</v>
      </c>
      <c r="J21" s="19">
        <f t="shared" si="1"/>
        <v>378</v>
      </c>
      <c r="K21" s="9" t="s">
        <v>2268</v>
      </c>
    </row>
    <row r="22" spans="1:11" x14ac:dyDescent="0.2">
      <c r="A22" s="5" t="s">
        <v>2338</v>
      </c>
      <c r="B22" s="5" t="s">
        <v>2332</v>
      </c>
      <c r="C22" s="5" t="s">
        <v>2336</v>
      </c>
      <c r="D22" s="5">
        <v>38</v>
      </c>
      <c r="E22" s="5" t="s">
        <v>2337</v>
      </c>
      <c r="F22" s="5">
        <v>1</v>
      </c>
      <c r="G22" s="12">
        <v>2400</v>
      </c>
      <c r="H22" s="12">
        <f t="shared" si="2"/>
        <v>2400</v>
      </c>
      <c r="I22" s="19">
        <f t="shared" si="0"/>
        <v>864</v>
      </c>
      <c r="J22" s="19">
        <f t="shared" si="1"/>
        <v>864</v>
      </c>
      <c r="K22" s="9" t="s">
        <v>2268</v>
      </c>
    </row>
    <row r="23" spans="1:11" x14ac:dyDescent="0.2">
      <c r="A23" s="5" t="s">
        <v>2335</v>
      </c>
      <c r="B23" s="5" t="s">
        <v>2332</v>
      </c>
      <c r="C23" s="5" t="s">
        <v>2339</v>
      </c>
      <c r="D23" s="5">
        <v>40</v>
      </c>
      <c r="E23" s="5" t="s">
        <v>2340</v>
      </c>
      <c r="F23" s="5">
        <v>1</v>
      </c>
      <c r="G23" s="12">
        <v>900</v>
      </c>
      <c r="H23" s="12">
        <f t="shared" si="2"/>
        <v>900</v>
      </c>
      <c r="I23" s="19">
        <f t="shared" si="0"/>
        <v>324</v>
      </c>
      <c r="J23" s="19">
        <f t="shared" si="1"/>
        <v>324</v>
      </c>
      <c r="K23" s="9" t="s">
        <v>2268</v>
      </c>
    </row>
    <row r="24" spans="1:11" x14ac:dyDescent="0.2">
      <c r="A24" s="5" t="s">
        <v>2335</v>
      </c>
      <c r="B24" s="5" t="s">
        <v>2332</v>
      </c>
      <c r="C24" s="5" t="s">
        <v>2341</v>
      </c>
      <c r="D24" s="5">
        <v>37</v>
      </c>
      <c r="E24" s="5" t="s">
        <v>2342</v>
      </c>
      <c r="F24" s="5">
        <v>1</v>
      </c>
      <c r="G24" s="12">
        <v>576</v>
      </c>
      <c r="H24" s="12">
        <f t="shared" si="2"/>
        <v>576</v>
      </c>
      <c r="I24" s="19">
        <f t="shared" si="0"/>
        <v>207.36</v>
      </c>
      <c r="J24" s="19">
        <f t="shared" si="1"/>
        <v>207.36</v>
      </c>
      <c r="K24" s="9" t="s">
        <v>2268</v>
      </c>
    </row>
    <row r="25" spans="1:11" x14ac:dyDescent="0.2">
      <c r="A25" s="5" t="s">
        <v>2335</v>
      </c>
      <c r="B25" s="5" t="s">
        <v>2332</v>
      </c>
      <c r="C25" s="5" t="s">
        <v>2343</v>
      </c>
      <c r="D25" s="5">
        <v>40</v>
      </c>
      <c r="E25" s="5" t="s">
        <v>2344</v>
      </c>
      <c r="F25" s="5">
        <v>1</v>
      </c>
      <c r="G25" s="12">
        <v>576</v>
      </c>
      <c r="H25" s="12">
        <f t="shared" si="2"/>
        <v>576</v>
      </c>
      <c r="I25" s="19">
        <f t="shared" si="0"/>
        <v>207.36</v>
      </c>
      <c r="J25" s="19">
        <f t="shared" si="1"/>
        <v>207.36</v>
      </c>
      <c r="K25" s="9" t="s">
        <v>2268</v>
      </c>
    </row>
    <row r="26" spans="1:11" x14ac:dyDescent="0.2">
      <c r="A26" s="5" t="s">
        <v>2335</v>
      </c>
      <c r="B26" s="5" t="s">
        <v>2332</v>
      </c>
      <c r="C26" s="5" t="s">
        <v>2345</v>
      </c>
      <c r="D26" s="5">
        <v>38</v>
      </c>
      <c r="E26" s="5" t="s">
        <v>2346</v>
      </c>
      <c r="F26" s="5">
        <v>1</v>
      </c>
      <c r="G26" s="12">
        <v>800</v>
      </c>
      <c r="H26" s="12">
        <f t="shared" si="2"/>
        <v>800</v>
      </c>
      <c r="I26" s="19">
        <f t="shared" si="0"/>
        <v>288</v>
      </c>
      <c r="J26" s="19">
        <f t="shared" si="1"/>
        <v>288</v>
      </c>
      <c r="K26" s="9" t="s">
        <v>2268</v>
      </c>
    </row>
    <row r="27" spans="1:11" x14ac:dyDescent="0.2">
      <c r="A27" s="5" t="s">
        <v>2335</v>
      </c>
      <c r="B27" s="5" t="s">
        <v>2332</v>
      </c>
      <c r="C27" s="5" t="s">
        <v>2347</v>
      </c>
      <c r="D27" s="5">
        <v>40</v>
      </c>
      <c r="E27" s="5" t="s">
        <v>2348</v>
      </c>
      <c r="F27" s="5">
        <v>1</v>
      </c>
      <c r="G27" s="12">
        <v>800</v>
      </c>
      <c r="H27" s="12">
        <f t="shared" si="2"/>
        <v>800</v>
      </c>
      <c r="I27" s="19">
        <f t="shared" si="0"/>
        <v>288</v>
      </c>
      <c r="J27" s="19">
        <f t="shared" si="1"/>
        <v>288</v>
      </c>
      <c r="K27" s="9" t="s">
        <v>2268</v>
      </c>
    </row>
    <row r="28" spans="1:11" x14ac:dyDescent="0.2">
      <c r="A28" s="5" t="s">
        <v>2335</v>
      </c>
      <c r="B28" s="5" t="s">
        <v>2332</v>
      </c>
      <c r="C28" s="5" t="s">
        <v>2349</v>
      </c>
      <c r="D28" s="5">
        <v>38</v>
      </c>
      <c r="E28" s="5" t="s">
        <v>2350</v>
      </c>
      <c r="F28" s="5">
        <v>1</v>
      </c>
      <c r="G28" s="12">
        <v>600</v>
      </c>
      <c r="H28" s="12">
        <f t="shared" si="2"/>
        <v>600</v>
      </c>
      <c r="I28" s="19">
        <f t="shared" si="0"/>
        <v>216</v>
      </c>
      <c r="J28" s="19">
        <f t="shared" si="1"/>
        <v>216</v>
      </c>
      <c r="K28" s="9" t="s">
        <v>2268</v>
      </c>
    </row>
    <row r="29" spans="1:11" x14ac:dyDescent="0.2">
      <c r="A29" s="5" t="s">
        <v>2335</v>
      </c>
      <c r="B29" s="5" t="s">
        <v>2332</v>
      </c>
      <c r="C29" s="5" t="s">
        <v>2351</v>
      </c>
      <c r="D29" s="5">
        <v>36</v>
      </c>
      <c r="E29" s="5" t="s">
        <v>2352</v>
      </c>
      <c r="F29" s="5">
        <v>1</v>
      </c>
      <c r="G29" s="12">
        <v>800</v>
      </c>
      <c r="H29" s="12">
        <f t="shared" si="2"/>
        <v>800</v>
      </c>
      <c r="I29" s="19">
        <f t="shared" si="0"/>
        <v>288</v>
      </c>
      <c r="J29" s="19">
        <f t="shared" si="1"/>
        <v>288</v>
      </c>
      <c r="K29" s="9" t="s">
        <v>2268</v>
      </c>
    </row>
    <row r="30" spans="1:11" x14ac:dyDescent="0.2">
      <c r="A30" s="5" t="s">
        <v>2335</v>
      </c>
      <c r="B30" s="5" t="s">
        <v>2332</v>
      </c>
      <c r="C30" s="5" t="s">
        <v>2351</v>
      </c>
      <c r="D30" s="5">
        <v>37</v>
      </c>
      <c r="E30" s="5" t="s">
        <v>2352</v>
      </c>
      <c r="F30" s="5">
        <v>1</v>
      </c>
      <c r="G30" s="12">
        <v>800</v>
      </c>
      <c r="H30" s="12">
        <f t="shared" si="2"/>
        <v>800</v>
      </c>
      <c r="I30" s="19">
        <f t="shared" si="0"/>
        <v>288</v>
      </c>
      <c r="J30" s="19">
        <f t="shared" si="1"/>
        <v>288</v>
      </c>
      <c r="K30" s="9" t="s">
        <v>2268</v>
      </c>
    </row>
    <row r="31" spans="1:11" x14ac:dyDescent="0.2">
      <c r="A31" s="5" t="s">
        <v>2335</v>
      </c>
      <c r="B31" s="5" t="s">
        <v>2332</v>
      </c>
      <c r="C31" s="5" t="s">
        <v>2353</v>
      </c>
      <c r="D31" s="5">
        <v>36</v>
      </c>
      <c r="E31" s="5" t="s">
        <v>2354</v>
      </c>
      <c r="F31" s="5">
        <v>1</v>
      </c>
      <c r="G31" s="12">
        <v>800</v>
      </c>
      <c r="H31" s="12">
        <f t="shared" si="2"/>
        <v>800</v>
      </c>
      <c r="I31" s="19">
        <f t="shared" si="0"/>
        <v>288</v>
      </c>
      <c r="J31" s="19">
        <f t="shared" si="1"/>
        <v>288</v>
      </c>
      <c r="K31" s="9" t="s">
        <v>2268</v>
      </c>
    </row>
    <row r="32" spans="1:11" x14ac:dyDescent="0.2">
      <c r="A32" s="5" t="s">
        <v>2335</v>
      </c>
      <c r="B32" s="5" t="s">
        <v>2332</v>
      </c>
      <c r="C32" s="5" t="s">
        <v>2355</v>
      </c>
      <c r="D32" s="5">
        <v>37</v>
      </c>
      <c r="E32" s="5" t="s">
        <v>2356</v>
      </c>
      <c r="F32" s="5">
        <v>1</v>
      </c>
      <c r="G32" s="12">
        <v>800</v>
      </c>
      <c r="H32" s="12">
        <f t="shared" si="2"/>
        <v>800</v>
      </c>
      <c r="I32" s="19">
        <f t="shared" si="0"/>
        <v>288</v>
      </c>
      <c r="J32" s="19">
        <f t="shared" si="1"/>
        <v>288</v>
      </c>
      <c r="K32" s="9" t="s">
        <v>2268</v>
      </c>
    </row>
    <row r="33" spans="1:11" x14ac:dyDescent="0.2">
      <c r="A33" s="5" t="s">
        <v>2335</v>
      </c>
      <c r="B33" s="5" t="s">
        <v>2332</v>
      </c>
      <c r="C33" s="5" t="s">
        <v>2357</v>
      </c>
      <c r="D33" s="5">
        <v>43</v>
      </c>
      <c r="E33" s="5" t="s">
        <v>2358</v>
      </c>
      <c r="F33" s="5">
        <v>1</v>
      </c>
      <c r="G33" s="12">
        <v>1050</v>
      </c>
      <c r="H33" s="12">
        <f t="shared" si="2"/>
        <v>1050</v>
      </c>
      <c r="I33" s="19">
        <f t="shared" si="0"/>
        <v>378</v>
      </c>
      <c r="J33" s="19">
        <f t="shared" si="1"/>
        <v>378</v>
      </c>
      <c r="K33" s="9" t="s">
        <v>2268</v>
      </c>
    </row>
    <row r="34" spans="1:11" x14ac:dyDescent="0.2">
      <c r="A34" s="5" t="s">
        <v>2338</v>
      </c>
      <c r="B34" s="5" t="s">
        <v>2332</v>
      </c>
      <c r="C34" s="5" t="s">
        <v>2359</v>
      </c>
      <c r="D34" s="5">
        <v>14</v>
      </c>
      <c r="E34" s="5" t="s">
        <v>2360</v>
      </c>
      <c r="F34" s="5">
        <v>2</v>
      </c>
      <c r="G34" s="12">
        <v>500</v>
      </c>
      <c r="H34" s="12">
        <f t="shared" si="2"/>
        <v>1000</v>
      </c>
      <c r="I34" s="19">
        <f t="shared" si="0"/>
        <v>180</v>
      </c>
      <c r="J34" s="19">
        <f t="shared" si="1"/>
        <v>360</v>
      </c>
      <c r="K34" s="9" t="s">
        <v>2268</v>
      </c>
    </row>
    <row r="35" spans="1:11" x14ac:dyDescent="0.2">
      <c r="A35" s="5" t="s">
        <v>2338</v>
      </c>
      <c r="B35" s="5" t="s">
        <v>2332</v>
      </c>
      <c r="C35" s="5" t="s">
        <v>2361</v>
      </c>
      <c r="D35" s="5">
        <v>21</v>
      </c>
      <c r="E35" s="5" t="s">
        <v>2362</v>
      </c>
      <c r="F35" s="5">
        <v>1</v>
      </c>
      <c r="G35" s="12">
        <v>500</v>
      </c>
      <c r="H35" s="12">
        <f t="shared" si="2"/>
        <v>500</v>
      </c>
      <c r="I35" s="19">
        <f t="shared" si="0"/>
        <v>180</v>
      </c>
      <c r="J35" s="19">
        <f t="shared" si="1"/>
        <v>180</v>
      </c>
      <c r="K35" s="9" t="s">
        <v>2268</v>
      </c>
    </row>
    <row r="36" spans="1:11" x14ac:dyDescent="0.2">
      <c r="A36" s="5" t="s">
        <v>2335</v>
      </c>
      <c r="B36" s="5" t="s">
        <v>2332</v>
      </c>
      <c r="C36" s="5" t="s">
        <v>2363</v>
      </c>
      <c r="D36" s="5">
        <v>44</v>
      </c>
      <c r="E36" s="5" t="s">
        <v>2364</v>
      </c>
      <c r="F36" s="5">
        <v>1</v>
      </c>
      <c r="G36" s="12">
        <v>800</v>
      </c>
      <c r="H36" s="12">
        <f t="shared" si="2"/>
        <v>800</v>
      </c>
      <c r="I36" s="19">
        <f t="shared" si="0"/>
        <v>288</v>
      </c>
      <c r="J36" s="19">
        <f t="shared" si="1"/>
        <v>288</v>
      </c>
      <c r="K36" s="9" t="s">
        <v>2268</v>
      </c>
    </row>
    <row r="37" spans="1:11" x14ac:dyDescent="0.2">
      <c r="A37" s="5" t="s">
        <v>2335</v>
      </c>
      <c r="B37" s="5" t="s">
        <v>2332</v>
      </c>
      <c r="C37" s="5" t="s">
        <v>2365</v>
      </c>
      <c r="D37" s="5">
        <v>38</v>
      </c>
      <c r="E37" s="5" t="s">
        <v>2366</v>
      </c>
      <c r="F37" s="5">
        <v>1</v>
      </c>
      <c r="G37" s="12">
        <v>800</v>
      </c>
      <c r="H37" s="12">
        <f t="shared" si="2"/>
        <v>800</v>
      </c>
      <c r="I37" s="19">
        <f t="shared" si="0"/>
        <v>288</v>
      </c>
      <c r="J37" s="19">
        <f t="shared" si="1"/>
        <v>288</v>
      </c>
      <c r="K37" s="9" t="s">
        <v>2268</v>
      </c>
    </row>
    <row r="38" spans="1:11" x14ac:dyDescent="0.2">
      <c r="A38" s="5" t="s">
        <v>2335</v>
      </c>
      <c r="B38" s="5" t="s">
        <v>2332</v>
      </c>
      <c r="C38" s="5" t="s">
        <v>2367</v>
      </c>
      <c r="D38" s="5">
        <v>38</v>
      </c>
      <c r="E38" s="5" t="s">
        <v>2368</v>
      </c>
      <c r="F38" s="5">
        <v>1</v>
      </c>
      <c r="G38" s="12">
        <v>576</v>
      </c>
      <c r="H38" s="12">
        <f t="shared" si="2"/>
        <v>576</v>
      </c>
      <c r="I38" s="19">
        <f t="shared" si="0"/>
        <v>207.36</v>
      </c>
      <c r="J38" s="19">
        <f t="shared" si="1"/>
        <v>207.36</v>
      </c>
      <c r="K38" s="9" t="s">
        <v>2268</v>
      </c>
    </row>
    <row r="39" spans="1:11" x14ac:dyDescent="0.2">
      <c r="A39" s="5" t="s">
        <v>2335</v>
      </c>
      <c r="B39" s="5" t="s">
        <v>2332</v>
      </c>
      <c r="C39" s="5" t="s">
        <v>2369</v>
      </c>
      <c r="D39" s="5">
        <v>38</v>
      </c>
      <c r="E39" s="5" t="s">
        <v>2370</v>
      </c>
      <c r="F39" s="5">
        <v>1</v>
      </c>
      <c r="G39" s="12">
        <v>576</v>
      </c>
      <c r="H39" s="12">
        <f t="shared" si="2"/>
        <v>576</v>
      </c>
      <c r="I39" s="19">
        <f t="shared" si="0"/>
        <v>207.36</v>
      </c>
      <c r="J39" s="19">
        <f t="shared" si="1"/>
        <v>207.36</v>
      </c>
      <c r="K39" s="9" t="s">
        <v>2268</v>
      </c>
    </row>
    <row r="40" spans="1:11" x14ac:dyDescent="0.2">
      <c r="A40" s="5" t="s">
        <v>2373</v>
      </c>
      <c r="B40" s="5" t="s">
        <v>2332</v>
      </c>
      <c r="C40" s="5" t="s">
        <v>2371</v>
      </c>
      <c r="D40" s="5">
        <v>37</v>
      </c>
      <c r="E40" s="5" t="s">
        <v>2372</v>
      </c>
      <c r="F40" s="5">
        <v>1</v>
      </c>
      <c r="G40" s="12">
        <v>750</v>
      </c>
      <c r="H40" s="12">
        <f t="shared" si="2"/>
        <v>750</v>
      </c>
      <c r="I40" s="19">
        <f t="shared" si="0"/>
        <v>270</v>
      </c>
      <c r="J40" s="19">
        <f t="shared" si="1"/>
        <v>270</v>
      </c>
      <c r="K40" s="9" t="s">
        <v>2268</v>
      </c>
    </row>
    <row r="41" spans="1:11" x14ac:dyDescent="0.2">
      <c r="A41" s="5" t="s">
        <v>2376</v>
      </c>
      <c r="B41" s="5" t="s">
        <v>2332</v>
      </c>
      <c r="C41" s="5" t="s">
        <v>2374</v>
      </c>
      <c r="D41" s="5" t="s">
        <v>55</v>
      </c>
      <c r="E41" s="5" t="s">
        <v>2375</v>
      </c>
      <c r="F41" s="5">
        <v>3</v>
      </c>
      <c r="G41" s="12">
        <v>360</v>
      </c>
      <c r="H41" s="12">
        <f t="shared" si="2"/>
        <v>1080</v>
      </c>
      <c r="I41" s="19">
        <f t="shared" si="0"/>
        <v>129.6</v>
      </c>
      <c r="J41" s="19">
        <f t="shared" si="1"/>
        <v>388.8</v>
      </c>
      <c r="K41" s="9" t="s">
        <v>2268</v>
      </c>
    </row>
    <row r="42" spans="1:11" x14ac:dyDescent="0.2">
      <c r="A42" s="5" t="s">
        <v>2376</v>
      </c>
      <c r="B42" s="5" t="s">
        <v>2332</v>
      </c>
      <c r="C42" s="5" t="s">
        <v>2377</v>
      </c>
      <c r="D42" s="5" t="s">
        <v>55</v>
      </c>
      <c r="E42" s="5" t="s">
        <v>2378</v>
      </c>
      <c r="F42" s="5">
        <v>2</v>
      </c>
      <c r="G42" s="12">
        <v>360</v>
      </c>
      <c r="H42" s="12">
        <f t="shared" si="2"/>
        <v>720</v>
      </c>
      <c r="I42" s="19">
        <f t="shared" si="0"/>
        <v>129.6</v>
      </c>
      <c r="J42" s="19">
        <f t="shared" si="1"/>
        <v>259.2</v>
      </c>
      <c r="K42" s="9" t="s">
        <v>2268</v>
      </c>
    </row>
    <row r="43" spans="1:11" x14ac:dyDescent="0.2">
      <c r="A43" s="5" t="s">
        <v>2373</v>
      </c>
      <c r="B43" s="5" t="s">
        <v>2332</v>
      </c>
      <c r="C43" s="5" t="s">
        <v>2379</v>
      </c>
      <c r="D43" s="5">
        <v>40</v>
      </c>
      <c r="E43" s="5" t="s">
        <v>2380</v>
      </c>
      <c r="F43" s="5">
        <v>1</v>
      </c>
      <c r="G43" s="12">
        <v>600</v>
      </c>
      <c r="H43" s="12">
        <f t="shared" si="2"/>
        <v>600</v>
      </c>
      <c r="I43" s="19">
        <f t="shared" si="0"/>
        <v>216</v>
      </c>
      <c r="J43" s="19">
        <f t="shared" si="1"/>
        <v>216</v>
      </c>
      <c r="K43" s="9" t="s">
        <v>2268</v>
      </c>
    </row>
    <row r="44" spans="1:11" x14ac:dyDescent="0.2">
      <c r="A44" s="5" t="s">
        <v>2373</v>
      </c>
      <c r="B44" s="5" t="s">
        <v>2332</v>
      </c>
      <c r="C44" s="5" t="s">
        <v>2381</v>
      </c>
      <c r="D44" s="5">
        <v>36</v>
      </c>
      <c r="E44" s="5" t="s">
        <v>2382</v>
      </c>
      <c r="F44" s="5">
        <v>1</v>
      </c>
      <c r="G44" s="12">
        <v>800</v>
      </c>
      <c r="H44" s="12">
        <f t="shared" si="2"/>
        <v>800</v>
      </c>
      <c r="I44" s="19">
        <f t="shared" si="0"/>
        <v>288</v>
      </c>
      <c r="J44" s="19">
        <f t="shared" si="1"/>
        <v>288</v>
      </c>
      <c r="K44" s="9" t="s">
        <v>2268</v>
      </c>
    </row>
    <row r="45" spans="1:11" x14ac:dyDescent="0.2">
      <c r="A45" s="5" t="s">
        <v>2386</v>
      </c>
      <c r="B45" s="5" t="s">
        <v>2383</v>
      </c>
      <c r="C45" s="5" t="s">
        <v>2384</v>
      </c>
      <c r="D45" s="5" t="s">
        <v>55</v>
      </c>
      <c r="E45" s="5" t="s">
        <v>2385</v>
      </c>
      <c r="F45" s="5">
        <v>1</v>
      </c>
      <c r="G45" s="12">
        <v>137.77000000000001</v>
      </c>
      <c r="H45" s="12">
        <f t="shared" si="2"/>
        <v>137.77000000000001</v>
      </c>
      <c r="I45" s="19">
        <f t="shared" si="0"/>
        <v>49.597200000000008</v>
      </c>
      <c r="J45" s="19">
        <f t="shared" si="1"/>
        <v>49.597200000000008</v>
      </c>
      <c r="K45" s="9" t="s">
        <v>2268</v>
      </c>
    </row>
    <row r="46" spans="1:11" x14ac:dyDescent="0.2">
      <c r="A46" s="5" t="s">
        <v>2389</v>
      </c>
      <c r="B46" s="5" t="s">
        <v>2383</v>
      </c>
      <c r="C46" s="5" t="s">
        <v>2387</v>
      </c>
      <c r="D46" s="5" t="s">
        <v>55</v>
      </c>
      <c r="E46" s="5" t="s">
        <v>2388</v>
      </c>
      <c r="F46" s="5">
        <v>1</v>
      </c>
      <c r="G46" s="12">
        <v>230.52</v>
      </c>
      <c r="H46" s="12">
        <f t="shared" si="2"/>
        <v>230.52</v>
      </c>
      <c r="I46" s="19">
        <f t="shared" si="0"/>
        <v>82.987200000000016</v>
      </c>
      <c r="J46" s="19">
        <f t="shared" si="1"/>
        <v>82.987200000000016</v>
      </c>
      <c r="K46" s="9" t="s">
        <v>2268</v>
      </c>
    </row>
    <row r="47" spans="1:11" x14ac:dyDescent="0.2">
      <c r="A47" s="5" t="s">
        <v>2392</v>
      </c>
      <c r="B47" s="5" t="s">
        <v>2383</v>
      </c>
      <c r="C47" s="5" t="s">
        <v>2390</v>
      </c>
      <c r="D47" s="5" t="s">
        <v>55</v>
      </c>
      <c r="E47" s="5" t="s">
        <v>2391</v>
      </c>
      <c r="F47" s="5">
        <v>2</v>
      </c>
      <c r="G47" s="12">
        <v>253.42</v>
      </c>
      <c r="H47" s="12">
        <f t="shared" si="2"/>
        <v>506.84</v>
      </c>
      <c r="I47" s="19">
        <f t="shared" si="0"/>
        <v>91.231200000000001</v>
      </c>
      <c r="J47" s="19">
        <f t="shared" si="1"/>
        <v>182.4624</v>
      </c>
      <c r="K47" s="9" t="s">
        <v>2268</v>
      </c>
    </row>
    <row r="48" spans="1:11" x14ac:dyDescent="0.2">
      <c r="A48" s="5" t="s">
        <v>2395</v>
      </c>
      <c r="B48" s="5" t="s">
        <v>2383</v>
      </c>
      <c r="C48" s="5" t="s">
        <v>2393</v>
      </c>
      <c r="D48" s="5" t="s">
        <v>55</v>
      </c>
      <c r="E48" s="5" t="s">
        <v>2394</v>
      </c>
      <c r="F48" s="5">
        <v>1</v>
      </c>
      <c r="G48" s="12">
        <v>334.8</v>
      </c>
      <c r="H48" s="12">
        <f t="shared" si="2"/>
        <v>334.8</v>
      </c>
      <c r="I48" s="19">
        <f t="shared" si="0"/>
        <v>120.52800000000001</v>
      </c>
      <c r="J48" s="19">
        <f t="shared" si="1"/>
        <v>120.52800000000001</v>
      </c>
      <c r="K48" s="9" t="s">
        <v>2268</v>
      </c>
    </row>
    <row r="49" spans="1:11" x14ac:dyDescent="0.2">
      <c r="A49" s="5" t="s">
        <v>2399</v>
      </c>
      <c r="B49" s="5" t="s">
        <v>2396</v>
      </c>
      <c r="C49" s="5" t="s">
        <v>2397</v>
      </c>
      <c r="D49" s="5" t="s">
        <v>55</v>
      </c>
      <c r="E49" s="5" t="s">
        <v>2398</v>
      </c>
      <c r="F49" s="5">
        <v>1</v>
      </c>
      <c r="G49" s="12">
        <v>159.05000000000001</v>
      </c>
      <c r="H49" s="12">
        <f t="shared" si="2"/>
        <v>159.05000000000001</v>
      </c>
      <c r="I49" s="19">
        <f t="shared" si="0"/>
        <v>57.25800000000001</v>
      </c>
      <c r="J49" s="19">
        <f t="shared" si="1"/>
        <v>57.25800000000001</v>
      </c>
      <c r="K49" s="9" t="s">
        <v>2268</v>
      </c>
    </row>
    <row r="50" spans="1:11" x14ac:dyDescent="0.2">
      <c r="A50" s="5" t="s">
        <v>2402</v>
      </c>
      <c r="B50" s="5" t="s">
        <v>2396</v>
      </c>
      <c r="C50" s="5" t="s">
        <v>2400</v>
      </c>
      <c r="D50" s="5" t="s">
        <v>55</v>
      </c>
      <c r="E50" s="5" t="s">
        <v>2401</v>
      </c>
      <c r="F50" s="5">
        <v>1</v>
      </c>
      <c r="G50" s="12">
        <v>152.87</v>
      </c>
      <c r="H50" s="12">
        <f t="shared" si="2"/>
        <v>152.87</v>
      </c>
      <c r="I50" s="19">
        <f t="shared" si="0"/>
        <v>55.033200000000001</v>
      </c>
      <c r="J50" s="19">
        <f t="shared" si="1"/>
        <v>55.033200000000001</v>
      </c>
      <c r="K50" s="9" t="s">
        <v>2268</v>
      </c>
    </row>
    <row r="51" spans="1:11" x14ac:dyDescent="0.2">
      <c r="A51" s="5" t="s">
        <v>2405</v>
      </c>
      <c r="B51" s="5" t="s">
        <v>2396</v>
      </c>
      <c r="C51" s="5" t="s">
        <v>2403</v>
      </c>
      <c r="D51" s="5" t="s">
        <v>55</v>
      </c>
      <c r="E51" s="5" t="s">
        <v>2404</v>
      </c>
      <c r="F51" s="5">
        <v>1</v>
      </c>
      <c r="G51" s="12">
        <v>112.7</v>
      </c>
      <c r="H51" s="12">
        <f t="shared" si="2"/>
        <v>112.7</v>
      </c>
      <c r="I51" s="19">
        <f t="shared" si="0"/>
        <v>40.572000000000003</v>
      </c>
      <c r="J51" s="19">
        <f t="shared" si="1"/>
        <v>40.572000000000003</v>
      </c>
      <c r="K51" s="9" t="s">
        <v>2268</v>
      </c>
    </row>
    <row r="52" spans="1:11" x14ac:dyDescent="0.2">
      <c r="A52" s="5" t="s">
        <v>2408</v>
      </c>
      <c r="B52" s="5" t="s">
        <v>2396</v>
      </c>
      <c r="C52" s="5" t="s">
        <v>2406</v>
      </c>
      <c r="D52" s="5" t="s">
        <v>55</v>
      </c>
      <c r="E52" s="5" t="s">
        <v>2407</v>
      </c>
      <c r="F52" s="5">
        <v>2</v>
      </c>
      <c r="G52" s="12">
        <v>104.05</v>
      </c>
      <c r="H52" s="12">
        <f t="shared" si="2"/>
        <v>208.1</v>
      </c>
      <c r="I52" s="19">
        <f t="shared" si="0"/>
        <v>37.457999999999998</v>
      </c>
      <c r="J52" s="19">
        <f t="shared" si="1"/>
        <v>74.915999999999997</v>
      </c>
      <c r="K52" s="9" t="s">
        <v>2268</v>
      </c>
    </row>
    <row r="53" spans="1:11" x14ac:dyDescent="0.2">
      <c r="A53" s="5" t="s">
        <v>2411</v>
      </c>
      <c r="B53" s="5" t="s">
        <v>2396</v>
      </c>
      <c r="C53" s="5" t="s">
        <v>2409</v>
      </c>
      <c r="D53" s="5" t="s">
        <v>55</v>
      </c>
      <c r="E53" s="5" t="s">
        <v>2410</v>
      </c>
      <c r="F53" s="5">
        <v>1</v>
      </c>
      <c r="G53" s="12">
        <v>122.4</v>
      </c>
      <c r="H53" s="12">
        <f t="shared" si="2"/>
        <v>122.4</v>
      </c>
      <c r="I53" s="19">
        <f t="shared" si="0"/>
        <v>44.064000000000007</v>
      </c>
      <c r="J53" s="19">
        <f t="shared" si="1"/>
        <v>44.064000000000007</v>
      </c>
      <c r="K53" s="9" t="s">
        <v>2268</v>
      </c>
    </row>
    <row r="54" spans="1:11" x14ac:dyDescent="0.2">
      <c r="A54" s="5" t="s">
        <v>2414</v>
      </c>
      <c r="B54" s="5" t="s">
        <v>2396</v>
      </c>
      <c r="C54" s="5" t="s">
        <v>2412</v>
      </c>
      <c r="D54" s="5" t="s">
        <v>55</v>
      </c>
      <c r="E54" s="5" t="s">
        <v>2413</v>
      </c>
      <c r="F54" s="5">
        <v>3</v>
      </c>
      <c r="G54" s="12">
        <v>149.15</v>
      </c>
      <c r="H54" s="12">
        <f t="shared" si="2"/>
        <v>447.45000000000005</v>
      </c>
      <c r="I54" s="19">
        <f t="shared" si="0"/>
        <v>53.69400000000001</v>
      </c>
      <c r="J54" s="19">
        <f t="shared" si="1"/>
        <v>161.08200000000002</v>
      </c>
      <c r="K54" s="9" t="s">
        <v>2268</v>
      </c>
    </row>
    <row r="55" spans="1:11" x14ac:dyDescent="0.2">
      <c r="A55" s="5" t="s">
        <v>2418</v>
      </c>
      <c r="B55" s="5" t="s">
        <v>2415</v>
      </c>
      <c r="C55" s="5" t="s">
        <v>2416</v>
      </c>
      <c r="D55" s="5" t="s">
        <v>55</v>
      </c>
      <c r="E55" s="5" t="s">
        <v>2417</v>
      </c>
      <c r="F55" s="5">
        <v>1</v>
      </c>
      <c r="G55" s="12">
        <v>176.45</v>
      </c>
      <c r="H55" s="12">
        <f t="shared" si="2"/>
        <v>176.45</v>
      </c>
      <c r="I55" s="19">
        <f t="shared" si="0"/>
        <v>63.522000000000006</v>
      </c>
      <c r="J55" s="19">
        <f t="shared" si="1"/>
        <v>63.522000000000006</v>
      </c>
      <c r="K55" s="9" t="s">
        <v>2268</v>
      </c>
    </row>
    <row r="56" spans="1:11" x14ac:dyDescent="0.2">
      <c r="A56" s="5" t="s">
        <v>2422</v>
      </c>
      <c r="B56" s="5" t="s">
        <v>2419</v>
      </c>
      <c r="C56" s="5" t="s">
        <v>2420</v>
      </c>
      <c r="D56" s="5" t="s">
        <v>55</v>
      </c>
      <c r="E56" s="5" t="s">
        <v>2421</v>
      </c>
      <c r="F56" s="5">
        <v>1</v>
      </c>
      <c r="G56" s="12">
        <v>819</v>
      </c>
      <c r="H56" s="12">
        <f t="shared" si="2"/>
        <v>819</v>
      </c>
      <c r="I56" s="19">
        <f t="shared" si="0"/>
        <v>294.84000000000003</v>
      </c>
      <c r="J56" s="19">
        <f t="shared" si="1"/>
        <v>294.84000000000003</v>
      </c>
      <c r="K56" s="9" t="s">
        <v>2268</v>
      </c>
    </row>
    <row r="57" spans="1:11" x14ac:dyDescent="0.2">
      <c r="A57" s="5" t="s">
        <v>2425</v>
      </c>
      <c r="B57" s="5" t="s">
        <v>2419</v>
      </c>
      <c r="C57" s="5" t="s">
        <v>2423</v>
      </c>
      <c r="D57" s="5" t="s">
        <v>55</v>
      </c>
      <c r="E57" s="5" t="s">
        <v>2424</v>
      </c>
      <c r="F57" s="5">
        <v>1</v>
      </c>
      <c r="G57" s="12">
        <v>913</v>
      </c>
      <c r="H57" s="12">
        <f t="shared" si="2"/>
        <v>913</v>
      </c>
      <c r="I57" s="19">
        <f t="shared" si="0"/>
        <v>328.68000000000006</v>
      </c>
      <c r="J57" s="19">
        <f t="shared" si="1"/>
        <v>328.68000000000006</v>
      </c>
      <c r="K57" s="9" t="s">
        <v>2268</v>
      </c>
    </row>
    <row r="58" spans="1:11" x14ac:dyDescent="0.2">
      <c r="A58" s="5" t="s">
        <v>2429</v>
      </c>
      <c r="B58" s="5" t="s">
        <v>2426</v>
      </c>
      <c r="C58" s="5" t="s">
        <v>2427</v>
      </c>
      <c r="D58" s="5" t="s">
        <v>55</v>
      </c>
      <c r="E58" s="5" t="s">
        <v>2428</v>
      </c>
      <c r="F58" s="5">
        <v>2</v>
      </c>
      <c r="G58" s="12">
        <v>100</v>
      </c>
      <c r="H58" s="12">
        <f t="shared" si="2"/>
        <v>200</v>
      </c>
      <c r="I58" s="19">
        <f t="shared" si="0"/>
        <v>36</v>
      </c>
      <c r="J58" s="19">
        <f t="shared" si="1"/>
        <v>72</v>
      </c>
      <c r="K58" s="9" t="s">
        <v>2268</v>
      </c>
    </row>
    <row r="59" spans="1:11" x14ac:dyDescent="0.2">
      <c r="A59" s="5" t="s">
        <v>2429</v>
      </c>
      <c r="B59" s="5" t="s">
        <v>2426</v>
      </c>
      <c r="C59" s="5" t="s">
        <v>2430</v>
      </c>
      <c r="D59" s="5" t="s">
        <v>55</v>
      </c>
      <c r="E59" s="5" t="s">
        <v>2431</v>
      </c>
      <c r="F59" s="5">
        <v>3</v>
      </c>
      <c r="G59" s="12">
        <v>100</v>
      </c>
      <c r="H59" s="12">
        <f t="shared" si="2"/>
        <v>300</v>
      </c>
      <c r="I59" s="19">
        <f t="shared" si="0"/>
        <v>36</v>
      </c>
      <c r="J59" s="19">
        <f t="shared" si="1"/>
        <v>108</v>
      </c>
      <c r="K59" s="9" t="s">
        <v>2268</v>
      </c>
    </row>
    <row r="60" spans="1:11" x14ac:dyDescent="0.2">
      <c r="A60" s="5" t="s">
        <v>2434</v>
      </c>
      <c r="B60" s="5" t="s">
        <v>2426</v>
      </c>
      <c r="C60" s="5" t="s">
        <v>2432</v>
      </c>
      <c r="D60" s="5" t="s">
        <v>55</v>
      </c>
      <c r="E60" s="5" t="s">
        <v>2433</v>
      </c>
      <c r="F60" s="5">
        <v>3</v>
      </c>
      <c r="G60" s="12">
        <v>100</v>
      </c>
      <c r="H60" s="12">
        <f t="shared" si="2"/>
        <v>300</v>
      </c>
      <c r="I60" s="19">
        <f t="shared" si="0"/>
        <v>36</v>
      </c>
      <c r="J60" s="19">
        <f t="shared" si="1"/>
        <v>108</v>
      </c>
      <c r="K60" s="9" t="s">
        <v>2268</v>
      </c>
    </row>
    <row r="61" spans="1:11" x14ac:dyDescent="0.2">
      <c r="A61" s="5" t="s">
        <v>2429</v>
      </c>
      <c r="B61" s="5" t="s">
        <v>2426</v>
      </c>
      <c r="C61" s="5" t="s">
        <v>2435</v>
      </c>
      <c r="D61" s="5" t="s">
        <v>2436</v>
      </c>
      <c r="E61" s="5" t="s">
        <v>2437</v>
      </c>
      <c r="F61" s="5">
        <v>1</v>
      </c>
      <c r="G61" s="12">
        <v>100</v>
      </c>
      <c r="H61" s="12">
        <f t="shared" si="2"/>
        <v>100</v>
      </c>
      <c r="I61" s="19">
        <f t="shared" si="0"/>
        <v>36</v>
      </c>
      <c r="J61" s="19">
        <f t="shared" si="1"/>
        <v>36</v>
      </c>
      <c r="K61" s="9" t="s">
        <v>2268</v>
      </c>
    </row>
    <row r="62" spans="1:11" x14ac:dyDescent="0.2">
      <c r="A62" s="5" t="s">
        <v>2440</v>
      </c>
      <c r="B62" s="5" t="s">
        <v>385</v>
      </c>
      <c r="C62" s="5" t="s">
        <v>2438</v>
      </c>
      <c r="D62" s="5" t="s">
        <v>55</v>
      </c>
      <c r="E62" s="5" t="s">
        <v>2439</v>
      </c>
      <c r="F62" s="5">
        <v>1</v>
      </c>
      <c r="G62" s="12">
        <v>750</v>
      </c>
      <c r="H62" s="12">
        <f t="shared" si="2"/>
        <v>750</v>
      </c>
      <c r="I62" s="19">
        <f t="shared" si="0"/>
        <v>270</v>
      </c>
      <c r="J62" s="19">
        <f t="shared" si="1"/>
        <v>270</v>
      </c>
      <c r="K62" s="9" t="s">
        <v>2268</v>
      </c>
    </row>
    <row r="63" spans="1:11" x14ac:dyDescent="0.2">
      <c r="A63" s="5" t="s">
        <v>2444</v>
      </c>
      <c r="B63" s="5" t="s">
        <v>2441</v>
      </c>
      <c r="C63" s="5" t="s">
        <v>2442</v>
      </c>
      <c r="D63" s="5" t="s">
        <v>55</v>
      </c>
      <c r="E63" s="5" t="s">
        <v>2443</v>
      </c>
      <c r="F63" s="5">
        <v>1</v>
      </c>
      <c r="G63" s="12">
        <v>5805</v>
      </c>
      <c r="H63" s="12">
        <f t="shared" si="2"/>
        <v>5805</v>
      </c>
      <c r="I63" s="19">
        <f t="shared" si="0"/>
        <v>2089.8000000000002</v>
      </c>
      <c r="J63" s="19">
        <f t="shared" si="1"/>
        <v>2089.8000000000002</v>
      </c>
      <c r="K63" s="9" t="s">
        <v>2268</v>
      </c>
    </row>
    <row r="64" spans="1:11" x14ac:dyDescent="0.2">
      <c r="A64" s="5" t="s">
        <v>2448</v>
      </c>
      <c r="B64" s="5" t="s">
        <v>2445</v>
      </c>
      <c r="C64" s="5" t="s">
        <v>2446</v>
      </c>
      <c r="D64" s="5" t="s">
        <v>55</v>
      </c>
      <c r="E64" s="5" t="s">
        <v>2447</v>
      </c>
      <c r="F64" s="5">
        <v>1</v>
      </c>
      <c r="G64" s="12">
        <v>325</v>
      </c>
      <c r="H64" s="12">
        <f t="shared" si="2"/>
        <v>325</v>
      </c>
      <c r="I64" s="19">
        <f t="shared" si="0"/>
        <v>117</v>
      </c>
      <c r="J64" s="19">
        <f t="shared" si="1"/>
        <v>117</v>
      </c>
      <c r="K64" s="9" t="s">
        <v>2268</v>
      </c>
    </row>
    <row r="65" spans="1:11" x14ac:dyDescent="0.2">
      <c r="A65" s="5" t="s">
        <v>2451</v>
      </c>
      <c r="B65" s="5" t="s">
        <v>2445</v>
      </c>
      <c r="C65" s="5" t="s">
        <v>2449</v>
      </c>
      <c r="D65" s="5" t="s">
        <v>55</v>
      </c>
      <c r="E65" s="5" t="s">
        <v>2450</v>
      </c>
      <c r="F65" s="5">
        <v>1</v>
      </c>
      <c r="G65" s="12">
        <v>215</v>
      </c>
      <c r="H65" s="12">
        <f t="shared" si="2"/>
        <v>215</v>
      </c>
      <c r="I65" s="19">
        <f t="shared" si="0"/>
        <v>77.400000000000006</v>
      </c>
      <c r="J65" s="19">
        <f t="shared" si="1"/>
        <v>77.400000000000006</v>
      </c>
      <c r="K65" s="9" t="s">
        <v>2268</v>
      </c>
    </row>
    <row r="66" spans="1:11" x14ac:dyDescent="0.2">
      <c r="A66" s="5" t="s">
        <v>2454</v>
      </c>
      <c r="B66" s="5" t="s">
        <v>2445</v>
      </c>
      <c r="C66" s="5" t="s">
        <v>2452</v>
      </c>
      <c r="D66" s="5" t="s">
        <v>55</v>
      </c>
      <c r="E66" s="5" t="s">
        <v>2453</v>
      </c>
      <c r="F66" s="5">
        <v>1</v>
      </c>
      <c r="G66" s="12">
        <v>257</v>
      </c>
      <c r="H66" s="12">
        <f t="shared" si="2"/>
        <v>257</v>
      </c>
      <c r="I66" s="19">
        <f t="shared" ref="I66:I129" si="3">(G66*90%)*40%</f>
        <v>92.52000000000001</v>
      </c>
      <c r="J66" s="19">
        <f t="shared" ref="J66:J129" si="4">(H66*90%)*40%</f>
        <v>92.52000000000001</v>
      </c>
      <c r="K66" s="9" t="s">
        <v>2268</v>
      </c>
    </row>
    <row r="67" spans="1:11" x14ac:dyDescent="0.2">
      <c r="A67" s="5" t="s">
        <v>2458</v>
      </c>
      <c r="B67" s="5" t="s">
        <v>2455</v>
      </c>
      <c r="C67" s="5" t="s">
        <v>2456</v>
      </c>
      <c r="D67" s="5" t="s">
        <v>55</v>
      </c>
      <c r="E67" s="5" t="s">
        <v>2457</v>
      </c>
      <c r="F67" s="5">
        <v>1</v>
      </c>
      <c r="G67" s="12">
        <v>348</v>
      </c>
      <c r="H67" s="12">
        <f t="shared" ref="H67:H130" si="5">G67*F67</f>
        <v>348</v>
      </c>
      <c r="I67" s="19">
        <f t="shared" si="3"/>
        <v>125.28</v>
      </c>
      <c r="J67" s="19">
        <f t="shared" si="4"/>
        <v>125.28</v>
      </c>
      <c r="K67" s="9" t="s">
        <v>2268</v>
      </c>
    </row>
    <row r="68" spans="1:11" x14ac:dyDescent="0.2">
      <c r="A68" s="5" t="s">
        <v>2462</v>
      </c>
      <c r="B68" s="5" t="s">
        <v>2459</v>
      </c>
      <c r="C68" s="5" t="s">
        <v>2460</v>
      </c>
      <c r="D68" s="5" t="s">
        <v>55</v>
      </c>
      <c r="E68" s="5" t="s">
        <v>2461</v>
      </c>
      <c r="F68" s="5">
        <v>1</v>
      </c>
      <c r="G68" s="12">
        <v>581</v>
      </c>
      <c r="H68" s="12">
        <f t="shared" si="5"/>
        <v>581</v>
      </c>
      <c r="I68" s="19">
        <f t="shared" si="3"/>
        <v>209.16</v>
      </c>
      <c r="J68" s="19">
        <f t="shared" si="4"/>
        <v>209.16</v>
      </c>
      <c r="K68" s="9" t="s">
        <v>2268</v>
      </c>
    </row>
    <row r="69" spans="1:11" x14ac:dyDescent="0.2">
      <c r="A69" s="5" t="s">
        <v>2466</v>
      </c>
      <c r="B69" s="5" t="s">
        <v>2463</v>
      </c>
      <c r="C69" s="5" t="s">
        <v>2464</v>
      </c>
      <c r="D69" s="5" t="s">
        <v>55</v>
      </c>
      <c r="E69" s="5" t="s">
        <v>2465</v>
      </c>
      <c r="F69" s="5">
        <v>1</v>
      </c>
      <c r="G69" s="12">
        <v>625</v>
      </c>
      <c r="H69" s="12">
        <f t="shared" si="5"/>
        <v>625</v>
      </c>
      <c r="I69" s="19">
        <f t="shared" si="3"/>
        <v>225</v>
      </c>
      <c r="J69" s="19">
        <f t="shared" si="4"/>
        <v>225</v>
      </c>
      <c r="K69" s="9" t="s">
        <v>2268</v>
      </c>
    </row>
    <row r="70" spans="1:11" x14ac:dyDescent="0.2">
      <c r="A70" s="5" t="s">
        <v>2470</v>
      </c>
      <c r="B70" s="5" t="s">
        <v>2467</v>
      </c>
      <c r="C70" s="5" t="s">
        <v>2468</v>
      </c>
      <c r="D70" s="5" t="s">
        <v>55</v>
      </c>
      <c r="E70" s="5" t="s">
        <v>2469</v>
      </c>
      <c r="F70" s="5">
        <v>1</v>
      </c>
      <c r="G70" s="12">
        <v>1055</v>
      </c>
      <c r="H70" s="12">
        <f t="shared" si="5"/>
        <v>1055</v>
      </c>
      <c r="I70" s="19">
        <f t="shared" si="3"/>
        <v>379.8</v>
      </c>
      <c r="J70" s="19">
        <f t="shared" si="4"/>
        <v>379.8</v>
      </c>
      <c r="K70" s="9" t="s">
        <v>2268</v>
      </c>
    </row>
    <row r="71" spans="1:11" x14ac:dyDescent="0.2">
      <c r="A71" s="5" t="s">
        <v>2473</v>
      </c>
      <c r="B71" s="5" t="s">
        <v>2467</v>
      </c>
      <c r="C71" s="5" t="s">
        <v>2471</v>
      </c>
      <c r="D71" s="5" t="s">
        <v>55</v>
      </c>
      <c r="E71" s="5" t="s">
        <v>2472</v>
      </c>
      <c r="F71" s="5">
        <v>1</v>
      </c>
      <c r="G71" s="12">
        <v>110</v>
      </c>
      <c r="H71" s="12">
        <f t="shared" si="5"/>
        <v>110</v>
      </c>
      <c r="I71" s="19">
        <f t="shared" si="3"/>
        <v>39.6</v>
      </c>
      <c r="J71" s="19">
        <f t="shared" si="4"/>
        <v>39.6</v>
      </c>
      <c r="K71" s="9" t="s">
        <v>2268</v>
      </c>
    </row>
    <row r="72" spans="1:11" x14ac:dyDescent="0.2">
      <c r="A72" s="5" t="s">
        <v>2476</v>
      </c>
      <c r="B72" s="5" t="s">
        <v>2463</v>
      </c>
      <c r="C72" s="5" t="s">
        <v>2474</v>
      </c>
      <c r="D72" s="5" t="s">
        <v>55</v>
      </c>
      <c r="E72" s="5" t="s">
        <v>2475</v>
      </c>
      <c r="F72" s="5">
        <v>2</v>
      </c>
      <c r="G72" s="12">
        <v>645</v>
      </c>
      <c r="H72" s="12">
        <f t="shared" si="5"/>
        <v>1290</v>
      </c>
      <c r="I72" s="19">
        <f t="shared" si="3"/>
        <v>232.20000000000002</v>
      </c>
      <c r="J72" s="19">
        <f t="shared" si="4"/>
        <v>464.40000000000003</v>
      </c>
      <c r="K72" s="9" t="s">
        <v>2268</v>
      </c>
    </row>
    <row r="73" spans="1:11" x14ac:dyDescent="0.2">
      <c r="A73" s="5" t="s">
        <v>2479</v>
      </c>
      <c r="B73" s="5" t="s">
        <v>2463</v>
      </c>
      <c r="C73" s="5" t="s">
        <v>2477</v>
      </c>
      <c r="D73" s="5" t="s">
        <v>55</v>
      </c>
      <c r="E73" s="5" t="s">
        <v>2478</v>
      </c>
      <c r="F73" s="5">
        <v>1</v>
      </c>
      <c r="G73" s="12">
        <v>650</v>
      </c>
      <c r="H73" s="12">
        <f t="shared" si="5"/>
        <v>650</v>
      </c>
      <c r="I73" s="19">
        <f t="shared" si="3"/>
        <v>234</v>
      </c>
      <c r="J73" s="19">
        <f t="shared" si="4"/>
        <v>234</v>
      </c>
      <c r="K73" s="9" t="s">
        <v>2268</v>
      </c>
    </row>
    <row r="74" spans="1:11" x14ac:dyDescent="0.2">
      <c r="A74" s="5" t="s">
        <v>2482</v>
      </c>
      <c r="B74" s="5" t="s">
        <v>2463</v>
      </c>
      <c r="C74" s="5" t="s">
        <v>2480</v>
      </c>
      <c r="D74" s="5" t="s">
        <v>55</v>
      </c>
      <c r="E74" s="5" t="s">
        <v>2481</v>
      </c>
      <c r="F74" s="5">
        <v>1</v>
      </c>
      <c r="G74" s="12">
        <v>900</v>
      </c>
      <c r="H74" s="12">
        <f t="shared" si="5"/>
        <v>900</v>
      </c>
      <c r="I74" s="19">
        <f t="shared" si="3"/>
        <v>324</v>
      </c>
      <c r="J74" s="19">
        <f t="shared" si="4"/>
        <v>324</v>
      </c>
      <c r="K74" s="9" t="s">
        <v>2268</v>
      </c>
    </row>
    <row r="75" spans="1:11" x14ac:dyDescent="0.2">
      <c r="A75" s="5" t="s">
        <v>2485</v>
      </c>
      <c r="B75" s="5" t="s">
        <v>2459</v>
      </c>
      <c r="C75" s="5" t="s">
        <v>2483</v>
      </c>
      <c r="D75" s="5" t="s">
        <v>55</v>
      </c>
      <c r="E75" s="5" t="s">
        <v>2484</v>
      </c>
      <c r="F75" s="5">
        <v>1</v>
      </c>
      <c r="G75" s="12">
        <v>705</v>
      </c>
      <c r="H75" s="12">
        <f t="shared" si="5"/>
        <v>705</v>
      </c>
      <c r="I75" s="19">
        <f t="shared" si="3"/>
        <v>253.8</v>
      </c>
      <c r="J75" s="19">
        <f t="shared" si="4"/>
        <v>253.8</v>
      </c>
      <c r="K75" s="9" t="s">
        <v>2268</v>
      </c>
    </row>
    <row r="76" spans="1:11" x14ac:dyDescent="0.2">
      <c r="A76" s="5" t="s">
        <v>2488</v>
      </c>
      <c r="B76" s="5" t="s">
        <v>2463</v>
      </c>
      <c r="C76" s="5" t="s">
        <v>2486</v>
      </c>
      <c r="D76" s="5" t="s">
        <v>55</v>
      </c>
      <c r="E76" s="5" t="s">
        <v>2487</v>
      </c>
      <c r="F76" s="5">
        <v>1</v>
      </c>
      <c r="G76" s="12">
        <v>220</v>
      </c>
      <c r="H76" s="12">
        <f t="shared" si="5"/>
        <v>220</v>
      </c>
      <c r="I76" s="19">
        <f t="shared" si="3"/>
        <v>79.2</v>
      </c>
      <c r="J76" s="19">
        <f t="shared" si="4"/>
        <v>79.2</v>
      </c>
      <c r="K76" s="9" t="s">
        <v>2268</v>
      </c>
    </row>
    <row r="77" spans="1:11" x14ac:dyDescent="0.2">
      <c r="A77" s="5" t="s">
        <v>2488</v>
      </c>
      <c r="B77" s="5" t="s">
        <v>2463</v>
      </c>
      <c r="C77" s="5" t="s">
        <v>2489</v>
      </c>
      <c r="D77" s="5" t="s">
        <v>55</v>
      </c>
      <c r="E77" s="5" t="s">
        <v>2490</v>
      </c>
      <c r="F77" s="5">
        <v>1</v>
      </c>
      <c r="G77" s="12">
        <v>230</v>
      </c>
      <c r="H77" s="12">
        <f t="shared" si="5"/>
        <v>230</v>
      </c>
      <c r="I77" s="19">
        <f t="shared" si="3"/>
        <v>82.800000000000011</v>
      </c>
      <c r="J77" s="19">
        <f t="shared" si="4"/>
        <v>82.800000000000011</v>
      </c>
      <c r="K77" s="9" t="s">
        <v>2268</v>
      </c>
    </row>
    <row r="78" spans="1:11" x14ac:dyDescent="0.2">
      <c r="A78" s="5" t="s">
        <v>2493</v>
      </c>
      <c r="B78" s="5" t="s">
        <v>2463</v>
      </c>
      <c r="C78" s="5" t="s">
        <v>2491</v>
      </c>
      <c r="D78" s="5" t="s">
        <v>55</v>
      </c>
      <c r="E78" s="5" t="s">
        <v>2492</v>
      </c>
      <c r="F78" s="5">
        <v>1</v>
      </c>
      <c r="G78" s="12">
        <v>855</v>
      </c>
      <c r="H78" s="12">
        <f t="shared" si="5"/>
        <v>855</v>
      </c>
      <c r="I78" s="19">
        <f t="shared" si="3"/>
        <v>307.8</v>
      </c>
      <c r="J78" s="19">
        <f t="shared" si="4"/>
        <v>307.8</v>
      </c>
      <c r="K78" s="9" t="s">
        <v>2268</v>
      </c>
    </row>
    <row r="79" spans="1:11" x14ac:dyDescent="0.2">
      <c r="A79" s="5" t="s">
        <v>2496</v>
      </c>
      <c r="B79" s="5" t="s">
        <v>2463</v>
      </c>
      <c r="C79" s="5" t="s">
        <v>2494</v>
      </c>
      <c r="D79" s="5" t="s">
        <v>55</v>
      </c>
      <c r="E79" s="5" t="s">
        <v>2495</v>
      </c>
      <c r="F79" s="5">
        <v>1</v>
      </c>
      <c r="G79" s="12">
        <v>455</v>
      </c>
      <c r="H79" s="12">
        <f t="shared" si="5"/>
        <v>455</v>
      </c>
      <c r="I79" s="19">
        <f t="shared" si="3"/>
        <v>163.80000000000001</v>
      </c>
      <c r="J79" s="19">
        <f t="shared" si="4"/>
        <v>163.80000000000001</v>
      </c>
      <c r="K79" s="9" t="s">
        <v>2268</v>
      </c>
    </row>
    <row r="80" spans="1:11" x14ac:dyDescent="0.2">
      <c r="A80" s="5" t="s">
        <v>2499</v>
      </c>
      <c r="B80" s="5" t="s">
        <v>2463</v>
      </c>
      <c r="C80" s="5" t="s">
        <v>2497</v>
      </c>
      <c r="D80" s="5" t="s">
        <v>55</v>
      </c>
      <c r="E80" s="5" t="s">
        <v>2498</v>
      </c>
      <c r="F80" s="5">
        <v>1</v>
      </c>
      <c r="G80" s="12">
        <v>1010</v>
      </c>
      <c r="H80" s="12">
        <f t="shared" si="5"/>
        <v>1010</v>
      </c>
      <c r="I80" s="19">
        <f t="shared" si="3"/>
        <v>363.6</v>
      </c>
      <c r="J80" s="19">
        <f t="shared" si="4"/>
        <v>363.6</v>
      </c>
      <c r="K80" s="9" t="s">
        <v>2268</v>
      </c>
    </row>
    <row r="81" spans="1:11" x14ac:dyDescent="0.2">
      <c r="A81" s="5" t="s">
        <v>2502</v>
      </c>
      <c r="B81" s="5" t="s">
        <v>2463</v>
      </c>
      <c r="C81" s="5" t="s">
        <v>2500</v>
      </c>
      <c r="D81" s="5" t="s">
        <v>55</v>
      </c>
      <c r="E81" s="5" t="s">
        <v>2501</v>
      </c>
      <c r="F81" s="5">
        <v>2</v>
      </c>
      <c r="G81" s="12">
        <v>225</v>
      </c>
      <c r="H81" s="12">
        <f t="shared" si="5"/>
        <v>450</v>
      </c>
      <c r="I81" s="19">
        <f t="shared" si="3"/>
        <v>81</v>
      </c>
      <c r="J81" s="19">
        <f t="shared" si="4"/>
        <v>162</v>
      </c>
      <c r="K81" s="9" t="s">
        <v>2268</v>
      </c>
    </row>
    <row r="82" spans="1:11" x14ac:dyDescent="0.2">
      <c r="A82" s="5" t="s">
        <v>2505</v>
      </c>
      <c r="B82" s="5" t="s">
        <v>2463</v>
      </c>
      <c r="C82" s="5" t="s">
        <v>2503</v>
      </c>
      <c r="D82" s="5" t="s">
        <v>55</v>
      </c>
      <c r="E82" s="5" t="s">
        <v>2504</v>
      </c>
      <c r="F82" s="5">
        <v>1</v>
      </c>
      <c r="G82" s="12">
        <v>650</v>
      </c>
      <c r="H82" s="12">
        <f t="shared" si="5"/>
        <v>650</v>
      </c>
      <c r="I82" s="19">
        <f t="shared" si="3"/>
        <v>234</v>
      </c>
      <c r="J82" s="19">
        <f t="shared" si="4"/>
        <v>234</v>
      </c>
      <c r="K82" s="9" t="s">
        <v>2268</v>
      </c>
    </row>
    <row r="83" spans="1:11" x14ac:dyDescent="0.2">
      <c r="A83" s="5" t="s">
        <v>2508</v>
      </c>
      <c r="B83" s="5" t="s">
        <v>2463</v>
      </c>
      <c r="C83" s="5" t="s">
        <v>2506</v>
      </c>
      <c r="D83" s="5" t="s">
        <v>55</v>
      </c>
      <c r="E83" s="5" t="s">
        <v>2507</v>
      </c>
      <c r="F83" s="5">
        <v>1</v>
      </c>
      <c r="G83" s="12">
        <v>560</v>
      </c>
      <c r="H83" s="12">
        <f t="shared" si="5"/>
        <v>560</v>
      </c>
      <c r="I83" s="19">
        <f t="shared" si="3"/>
        <v>201.60000000000002</v>
      </c>
      <c r="J83" s="19">
        <f t="shared" si="4"/>
        <v>201.60000000000002</v>
      </c>
      <c r="K83" s="9" t="s">
        <v>2268</v>
      </c>
    </row>
    <row r="84" spans="1:11" x14ac:dyDescent="0.2">
      <c r="A84" s="5" t="s">
        <v>2511</v>
      </c>
      <c r="B84" s="5" t="s">
        <v>2463</v>
      </c>
      <c r="C84" s="5" t="s">
        <v>2509</v>
      </c>
      <c r="D84" s="5" t="s">
        <v>55</v>
      </c>
      <c r="E84" s="5" t="s">
        <v>2510</v>
      </c>
      <c r="F84" s="5">
        <v>1</v>
      </c>
      <c r="G84" s="12">
        <v>605</v>
      </c>
      <c r="H84" s="12">
        <f t="shared" si="5"/>
        <v>605</v>
      </c>
      <c r="I84" s="19">
        <f t="shared" si="3"/>
        <v>217.8</v>
      </c>
      <c r="J84" s="19">
        <f t="shared" si="4"/>
        <v>217.8</v>
      </c>
      <c r="K84" s="9" t="s">
        <v>2268</v>
      </c>
    </row>
    <row r="85" spans="1:11" x14ac:dyDescent="0.2">
      <c r="A85" s="5" t="s">
        <v>2514</v>
      </c>
      <c r="B85" s="5" t="s">
        <v>2463</v>
      </c>
      <c r="C85" s="5" t="s">
        <v>2512</v>
      </c>
      <c r="D85" s="5" t="s">
        <v>55</v>
      </c>
      <c r="E85" s="5" t="s">
        <v>2513</v>
      </c>
      <c r="F85" s="5">
        <v>1</v>
      </c>
      <c r="G85" s="12">
        <v>650</v>
      </c>
      <c r="H85" s="12">
        <f t="shared" si="5"/>
        <v>650</v>
      </c>
      <c r="I85" s="19">
        <f t="shared" si="3"/>
        <v>234</v>
      </c>
      <c r="J85" s="19">
        <f t="shared" si="4"/>
        <v>234</v>
      </c>
      <c r="K85" s="9" t="s">
        <v>2268</v>
      </c>
    </row>
    <row r="86" spans="1:11" x14ac:dyDescent="0.2">
      <c r="A86" s="5" t="s">
        <v>2517</v>
      </c>
      <c r="B86" s="5" t="s">
        <v>2463</v>
      </c>
      <c r="C86" s="5" t="s">
        <v>2515</v>
      </c>
      <c r="D86" s="5" t="s">
        <v>55</v>
      </c>
      <c r="E86" s="5" t="s">
        <v>2516</v>
      </c>
      <c r="F86" s="5">
        <v>1</v>
      </c>
      <c r="G86" s="12">
        <v>465</v>
      </c>
      <c r="H86" s="12">
        <f t="shared" si="5"/>
        <v>465</v>
      </c>
      <c r="I86" s="19">
        <f t="shared" si="3"/>
        <v>167.4</v>
      </c>
      <c r="J86" s="19">
        <f t="shared" si="4"/>
        <v>167.4</v>
      </c>
      <c r="K86" s="9" t="s">
        <v>2268</v>
      </c>
    </row>
    <row r="87" spans="1:11" x14ac:dyDescent="0.2">
      <c r="A87" s="5" t="s">
        <v>2517</v>
      </c>
      <c r="B87" s="5" t="s">
        <v>2463</v>
      </c>
      <c r="C87" s="5" t="s">
        <v>2518</v>
      </c>
      <c r="D87" s="5" t="s">
        <v>55</v>
      </c>
      <c r="E87" s="5" t="s">
        <v>2519</v>
      </c>
      <c r="F87" s="5">
        <v>2</v>
      </c>
      <c r="G87" s="12">
        <v>470</v>
      </c>
      <c r="H87" s="12">
        <f t="shared" si="5"/>
        <v>940</v>
      </c>
      <c r="I87" s="19">
        <f t="shared" si="3"/>
        <v>169.20000000000002</v>
      </c>
      <c r="J87" s="19">
        <f t="shared" si="4"/>
        <v>338.40000000000003</v>
      </c>
      <c r="K87" s="9" t="s">
        <v>2268</v>
      </c>
    </row>
    <row r="88" spans="1:11" x14ac:dyDescent="0.2">
      <c r="A88" s="5" t="s">
        <v>2523</v>
      </c>
      <c r="B88" s="5" t="s">
        <v>2520</v>
      </c>
      <c r="C88" s="5" t="s">
        <v>2521</v>
      </c>
      <c r="D88" s="5" t="s">
        <v>55</v>
      </c>
      <c r="E88" s="5" t="s">
        <v>2522</v>
      </c>
      <c r="F88" s="5">
        <v>1</v>
      </c>
      <c r="G88" s="12">
        <v>715</v>
      </c>
      <c r="H88" s="12">
        <f t="shared" si="5"/>
        <v>715</v>
      </c>
      <c r="I88" s="19">
        <f t="shared" si="3"/>
        <v>257.40000000000003</v>
      </c>
      <c r="J88" s="19">
        <f t="shared" si="4"/>
        <v>257.40000000000003</v>
      </c>
      <c r="K88" s="9" t="s">
        <v>2268</v>
      </c>
    </row>
    <row r="89" spans="1:11" x14ac:dyDescent="0.2">
      <c r="A89" s="5" t="s">
        <v>2526</v>
      </c>
      <c r="B89" s="5" t="s">
        <v>2463</v>
      </c>
      <c r="C89" s="5" t="s">
        <v>2524</v>
      </c>
      <c r="D89" s="5" t="s">
        <v>55</v>
      </c>
      <c r="E89" s="5" t="s">
        <v>2525</v>
      </c>
      <c r="F89" s="5">
        <v>1</v>
      </c>
      <c r="G89" s="12">
        <v>1220</v>
      </c>
      <c r="H89" s="12">
        <f t="shared" si="5"/>
        <v>1220</v>
      </c>
      <c r="I89" s="19">
        <f t="shared" si="3"/>
        <v>439.20000000000005</v>
      </c>
      <c r="J89" s="19">
        <f t="shared" si="4"/>
        <v>439.20000000000005</v>
      </c>
      <c r="K89" s="9" t="s">
        <v>2268</v>
      </c>
    </row>
    <row r="90" spans="1:11" x14ac:dyDescent="0.2">
      <c r="A90" s="5" t="s">
        <v>2530</v>
      </c>
      <c r="B90" s="5" t="s">
        <v>2527</v>
      </c>
      <c r="C90" s="5" t="s">
        <v>2528</v>
      </c>
      <c r="D90" s="5" t="s">
        <v>55</v>
      </c>
      <c r="E90" s="5" t="s">
        <v>2529</v>
      </c>
      <c r="F90" s="5">
        <v>2</v>
      </c>
      <c r="G90" s="12">
        <v>398</v>
      </c>
      <c r="H90" s="12">
        <f t="shared" si="5"/>
        <v>796</v>
      </c>
      <c r="I90" s="19">
        <f t="shared" si="3"/>
        <v>143.28</v>
      </c>
      <c r="J90" s="19">
        <f t="shared" si="4"/>
        <v>286.56</v>
      </c>
      <c r="K90" s="9" t="s">
        <v>2268</v>
      </c>
    </row>
    <row r="91" spans="1:11" x14ac:dyDescent="0.2">
      <c r="A91" s="5" t="s">
        <v>2533</v>
      </c>
      <c r="B91" s="5" t="s">
        <v>2527</v>
      </c>
      <c r="C91" s="5" t="s">
        <v>2531</v>
      </c>
      <c r="D91" s="5" t="s">
        <v>55</v>
      </c>
      <c r="E91" s="5" t="s">
        <v>2532</v>
      </c>
      <c r="F91" s="5">
        <v>2</v>
      </c>
      <c r="G91" s="12">
        <v>270</v>
      </c>
      <c r="H91" s="12">
        <f t="shared" si="5"/>
        <v>540</v>
      </c>
      <c r="I91" s="19">
        <f t="shared" si="3"/>
        <v>97.2</v>
      </c>
      <c r="J91" s="19">
        <f t="shared" si="4"/>
        <v>194.4</v>
      </c>
      <c r="K91" s="9" t="s">
        <v>2268</v>
      </c>
    </row>
    <row r="92" spans="1:11" x14ac:dyDescent="0.2">
      <c r="A92" s="5" t="s">
        <v>2536</v>
      </c>
      <c r="B92" s="5" t="s">
        <v>2463</v>
      </c>
      <c r="C92" s="5" t="s">
        <v>2534</v>
      </c>
      <c r="D92" s="5" t="s">
        <v>55</v>
      </c>
      <c r="E92" s="5" t="s">
        <v>2535</v>
      </c>
      <c r="F92" s="5">
        <v>1</v>
      </c>
      <c r="G92" s="12">
        <v>1340</v>
      </c>
      <c r="H92" s="12">
        <f t="shared" si="5"/>
        <v>1340</v>
      </c>
      <c r="I92" s="19">
        <f t="shared" si="3"/>
        <v>482.40000000000003</v>
      </c>
      <c r="J92" s="19">
        <f t="shared" si="4"/>
        <v>482.40000000000003</v>
      </c>
      <c r="K92" s="9" t="s">
        <v>2268</v>
      </c>
    </row>
    <row r="93" spans="1:11" x14ac:dyDescent="0.2">
      <c r="A93" s="5" t="s">
        <v>2539</v>
      </c>
      <c r="B93" s="5" t="s">
        <v>2463</v>
      </c>
      <c r="C93" s="5" t="s">
        <v>2537</v>
      </c>
      <c r="D93" s="5" t="s">
        <v>55</v>
      </c>
      <c r="E93" s="5" t="s">
        <v>2538</v>
      </c>
      <c r="F93" s="5">
        <v>1</v>
      </c>
      <c r="G93" s="12">
        <v>140</v>
      </c>
      <c r="H93" s="12">
        <f t="shared" si="5"/>
        <v>140</v>
      </c>
      <c r="I93" s="19">
        <f t="shared" si="3"/>
        <v>50.400000000000006</v>
      </c>
      <c r="J93" s="19">
        <f t="shared" si="4"/>
        <v>50.400000000000006</v>
      </c>
      <c r="K93" s="9" t="s">
        <v>2268</v>
      </c>
    </row>
    <row r="94" spans="1:11" x14ac:dyDescent="0.2">
      <c r="A94" s="5" t="s">
        <v>2499</v>
      </c>
      <c r="B94" s="5" t="s">
        <v>2463</v>
      </c>
      <c r="C94" s="5" t="s">
        <v>2540</v>
      </c>
      <c r="D94" s="5" t="s">
        <v>55</v>
      </c>
      <c r="E94" s="5" t="s">
        <v>2541</v>
      </c>
      <c r="F94" s="5">
        <v>1</v>
      </c>
      <c r="G94" s="12">
        <v>1730</v>
      </c>
      <c r="H94" s="12">
        <f t="shared" si="5"/>
        <v>1730</v>
      </c>
      <c r="I94" s="19">
        <f t="shared" si="3"/>
        <v>622.80000000000007</v>
      </c>
      <c r="J94" s="19">
        <f t="shared" si="4"/>
        <v>622.80000000000007</v>
      </c>
      <c r="K94" s="9" t="s">
        <v>2268</v>
      </c>
    </row>
    <row r="95" spans="1:11" x14ac:dyDescent="0.2">
      <c r="A95" s="5" t="s">
        <v>2544</v>
      </c>
      <c r="B95" s="5" t="s">
        <v>2527</v>
      </c>
      <c r="C95" s="5" t="s">
        <v>2542</v>
      </c>
      <c r="D95" s="5" t="s">
        <v>55</v>
      </c>
      <c r="E95" s="5" t="s">
        <v>2543</v>
      </c>
      <c r="F95" s="5">
        <v>1</v>
      </c>
      <c r="G95" s="12">
        <v>561</v>
      </c>
      <c r="H95" s="12">
        <f t="shared" si="5"/>
        <v>561</v>
      </c>
      <c r="I95" s="19">
        <f t="shared" si="3"/>
        <v>201.96000000000004</v>
      </c>
      <c r="J95" s="19">
        <f t="shared" si="4"/>
        <v>201.96000000000004</v>
      </c>
      <c r="K95" s="9" t="s">
        <v>2268</v>
      </c>
    </row>
    <row r="96" spans="1:11" x14ac:dyDescent="0.2">
      <c r="A96" s="5" t="s">
        <v>2547</v>
      </c>
      <c r="B96" s="5" t="s">
        <v>2527</v>
      </c>
      <c r="C96" s="5" t="s">
        <v>2545</v>
      </c>
      <c r="D96" s="5" t="s">
        <v>55</v>
      </c>
      <c r="E96" s="5" t="s">
        <v>2546</v>
      </c>
      <c r="F96" s="5">
        <v>1</v>
      </c>
      <c r="G96" s="12">
        <v>375</v>
      </c>
      <c r="H96" s="12">
        <f t="shared" si="5"/>
        <v>375</v>
      </c>
      <c r="I96" s="19">
        <f t="shared" si="3"/>
        <v>135</v>
      </c>
      <c r="J96" s="19">
        <f t="shared" si="4"/>
        <v>135</v>
      </c>
      <c r="K96" s="9" t="s">
        <v>2268</v>
      </c>
    </row>
    <row r="97" spans="1:11" x14ac:dyDescent="0.2">
      <c r="A97" s="5" t="s">
        <v>2550</v>
      </c>
      <c r="B97" s="5" t="s">
        <v>2527</v>
      </c>
      <c r="C97" s="5" t="s">
        <v>2548</v>
      </c>
      <c r="D97" s="5" t="s">
        <v>55</v>
      </c>
      <c r="E97" s="5" t="s">
        <v>2549</v>
      </c>
      <c r="F97" s="5">
        <v>1</v>
      </c>
      <c r="G97" s="12">
        <v>174</v>
      </c>
      <c r="H97" s="12">
        <f t="shared" si="5"/>
        <v>174</v>
      </c>
      <c r="I97" s="19">
        <f t="shared" si="3"/>
        <v>62.64</v>
      </c>
      <c r="J97" s="19">
        <f t="shared" si="4"/>
        <v>62.64</v>
      </c>
      <c r="K97" s="9" t="s">
        <v>2268</v>
      </c>
    </row>
    <row r="98" spans="1:11" x14ac:dyDescent="0.2">
      <c r="A98" s="5" t="s">
        <v>2553</v>
      </c>
      <c r="B98" s="5" t="s">
        <v>2527</v>
      </c>
      <c r="C98" s="5" t="s">
        <v>2551</v>
      </c>
      <c r="D98" s="5" t="s">
        <v>55</v>
      </c>
      <c r="E98" s="5" t="s">
        <v>2552</v>
      </c>
      <c r="F98" s="5">
        <v>1</v>
      </c>
      <c r="G98" s="12">
        <v>174</v>
      </c>
      <c r="H98" s="12">
        <f t="shared" si="5"/>
        <v>174</v>
      </c>
      <c r="I98" s="19">
        <f t="shared" si="3"/>
        <v>62.64</v>
      </c>
      <c r="J98" s="19">
        <f t="shared" si="4"/>
        <v>62.64</v>
      </c>
      <c r="K98" s="9" t="s">
        <v>2268</v>
      </c>
    </row>
    <row r="99" spans="1:11" x14ac:dyDescent="0.2">
      <c r="A99" s="5" t="s">
        <v>2556</v>
      </c>
      <c r="B99" s="5" t="s">
        <v>2527</v>
      </c>
      <c r="C99" s="5" t="s">
        <v>2554</v>
      </c>
      <c r="D99" s="5" t="s">
        <v>55</v>
      </c>
      <c r="E99" s="5" t="s">
        <v>2555</v>
      </c>
      <c r="F99" s="5">
        <v>1</v>
      </c>
      <c r="G99" s="12">
        <v>1029</v>
      </c>
      <c r="H99" s="12">
        <f t="shared" si="5"/>
        <v>1029</v>
      </c>
      <c r="I99" s="19">
        <f t="shared" si="3"/>
        <v>370.44000000000005</v>
      </c>
      <c r="J99" s="19">
        <f t="shared" si="4"/>
        <v>370.44000000000005</v>
      </c>
      <c r="K99" s="9" t="s">
        <v>2268</v>
      </c>
    </row>
    <row r="100" spans="1:11" x14ac:dyDescent="0.2">
      <c r="A100" s="5" t="s">
        <v>2559</v>
      </c>
      <c r="B100" s="5" t="s">
        <v>2459</v>
      </c>
      <c r="C100" s="5" t="s">
        <v>2557</v>
      </c>
      <c r="D100" s="5" t="s">
        <v>55</v>
      </c>
      <c r="E100" s="5" t="s">
        <v>2558</v>
      </c>
      <c r="F100" s="5">
        <v>1</v>
      </c>
      <c r="G100" s="12">
        <v>330</v>
      </c>
      <c r="H100" s="12">
        <f t="shared" si="5"/>
        <v>330</v>
      </c>
      <c r="I100" s="19">
        <f t="shared" si="3"/>
        <v>118.80000000000001</v>
      </c>
      <c r="J100" s="19">
        <f t="shared" si="4"/>
        <v>118.80000000000001</v>
      </c>
      <c r="K100" s="9" t="s">
        <v>2268</v>
      </c>
    </row>
    <row r="101" spans="1:11" x14ac:dyDescent="0.2">
      <c r="A101" s="5" t="s">
        <v>2562</v>
      </c>
      <c r="B101" s="5" t="s">
        <v>2527</v>
      </c>
      <c r="C101" s="5" t="s">
        <v>2560</v>
      </c>
      <c r="D101" s="5" t="s">
        <v>55</v>
      </c>
      <c r="E101" s="5" t="s">
        <v>2561</v>
      </c>
      <c r="F101" s="5">
        <v>1</v>
      </c>
      <c r="G101" s="12">
        <v>174</v>
      </c>
      <c r="H101" s="12">
        <f t="shared" si="5"/>
        <v>174</v>
      </c>
      <c r="I101" s="19">
        <f t="shared" si="3"/>
        <v>62.64</v>
      </c>
      <c r="J101" s="19">
        <f t="shared" si="4"/>
        <v>62.64</v>
      </c>
      <c r="K101" s="9" t="s">
        <v>2268</v>
      </c>
    </row>
    <row r="102" spans="1:11" x14ac:dyDescent="0.2">
      <c r="A102" s="5" t="s">
        <v>2565</v>
      </c>
      <c r="B102" s="5" t="s">
        <v>2527</v>
      </c>
      <c r="C102" s="5" t="s">
        <v>2563</v>
      </c>
      <c r="D102" s="5" t="s">
        <v>55</v>
      </c>
      <c r="E102" s="5" t="s">
        <v>2564</v>
      </c>
      <c r="F102" s="5">
        <v>1</v>
      </c>
      <c r="G102" s="12">
        <v>214</v>
      </c>
      <c r="H102" s="12">
        <f t="shared" si="5"/>
        <v>214</v>
      </c>
      <c r="I102" s="19">
        <f t="shared" si="3"/>
        <v>77.040000000000006</v>
      </c>
      <c r="J102" s="19">
        <f t="shared" si="4"/>
        <v>77.040000000000006</v>
      </c>
      <c r="K102" s="9" t="s">
        <v>2268</v>
      </c>
    </row>
    <row r="103" spans="1:11" x14ac:dyDescent="0.2">
      <c r="A103" s="5" t="s">
        <v>2569</v>
      </c>
      <c r="B103" s="5" t="s">
        <v>2566</v>
      </c>
      <c r="C103" s="5" t="s">
        <v>2567</v>
      </c>
      <c r="D103" s="5" t="s">
        <v>55</v>
      </c>
      <c r="E103" s="5" t="s">
        <v>2568</v>
      </c>
      <c r="F103" s="5">
        <v>1</v>
      </c>
      <c r="G103" s="12">
        <v>3495</v>
      </c>
      <c r="H103" s="12">
        <f t="shared" si="5"/>
        <v>3495</v>
      </c>
      <c r="I103" s="19">
        <f t="shared" si="3"/>
        <v>1258.2</v>
      </c>
      <c r="J103" s="19">
        <f t="shared" si="4"/>
        <v>1258.2</v>
      </c>
      <c r="K103" s="9" t="s">
        <v>2268</v>
      </c>
    </row>
    <row r="104" spans="1:11" x14ac:dyDescent="0.2">
      <c r="A104" s="5" t="s">
        <v>2572</v>
      </c>
      <c r="B104" s="5" t="s">
        <v>2441</v>
      </c>
      <c r="C104" s="5" t="s">
        <v>2570</v>
      </c>
      <c r="D104" s="5" t="s">
        <v>55</v>
      </c>
      <c r="E104" s="5" t="s">
        <v>2571</v>
      </c>
      <c r="F104" s="5">
        <v>1</v>
      </c>
      <c r="G104" s="12">
        <v>990</v>
      </c>
      <c r="H104" s="12">
        <f t="shared" si="5"/>
        <v>990</v>
      </c>
      <c r="I104" s="19">
        <f t="shared" si="3"/>
        <v>356.40000000000003</v>
      </c>
      <c r="J104" s="19">
        <f t="shared" si="4"/>
        <v>356.40000000000003</v>
      </c>
      <c r="K104" s="9" t="s">
        <v>2268</v>
      </c>
    </row>
    <row r="105" spans="1:11" x14ac:dyDescent="0.2">
      <c r="A105" s="5" t="s">
        <v>2408</v>
      </c>
      <c r="B105" s="5" t="s">
        <v>2573</v>
      </c>
      <c r="C105" s="5" t="s">
        <v>2574</v>
      </c>
      <c r="D105" s="5" t="s">
        <v>55</v>
      </c>
      <c r="E105" s="5" t="s">
        <v>2575</v>
      </c>
      <c r="F105" s="5">
        <v>1</v>
      </c>
      <c r="G105" s="12">
        <v>221</v>
      </c>
      <c r="H105" s="12">
        <f t="shared" si="5"/>
        <v>221</v>
      </c>
      <c r="I105" s="19">
        <f t="shared" si="3"/>
        <v>79.56</v>
      </c>
      <c r="J105" s="19">
        <f t="shared" si="4"/>
        <v>79.56</v>
      </c>
      <c r="K105" s="9" t="s">
        <v>2268</v>
      </c>
    </row>
    <row r="106" spans="1:11" x14ac:dyDescent="0.2">
      <c r="A106" s="5" t="s">
        <v>2578</v>
      </c>
      <c r="B106" s="5" t="s">
        <v>2573</v>
      </c>
      <c r="C106" s="5" t="s">
        <v>2576</v>
      </c>
      <c r="D106" s="5" t="s">
        <v>55</v>
      </c>
      <c r="E106" s="5" t="s">
        <v>2577</v>
      </c>
      <c r="F106" s="5">
        <v>1</v>
      </c>
      <c r="G106" s="12">
        <v>560</v>
      </c>
      <c r="H106" s="12">
        <f t="shared" si="5"/>
        <v>560</v>
      </c>
      <c r="I106" s="19">
        <f t="shared" si="3"/>
        <v>201.60000000000002</v>
      </c>
      <c r="J106" s="19">
        <f t="shared" si="4"/>
        <v>201.60000000000002</v>
      </c>
      <c r="K106" s="9" t="s">
        <v>2268</v>
      </c>
    </row>
    <row r="107" spans="1:11" x14ac:dyDescent="0.2">
      <c r="A107" s="5" t="s">
        <v>2582</v>
      </c>
      <c r="B107" s="5" t="s">
        <v>2579</v>
      </c>
      <c r="C107" s="5" t="s">
        <v>2580</v>
      </c>
      <c r="D107" s="5" t="s">
        <v>55</v>
      </c>
      <c r="E107" s="5" t="s">
        <v>2581</v>
      </c>
      <c r="F107" s="5">
        <v>1</v>
      </c>
      <c r="G107" s="12">
        <v>408</v>
      </c>
      <c r="H107" s="12">
        <f t="shared" si="5"/>
        <v>408</v>
      </c>
      <c r="I107" s="19">
        <f t="shared" si="3"/>
        <v>146.88</v>
      </c>
      <c r="J107" s="19">
        <f t="shared" si="4"/>
        <v>146.88</v>
      </c>
      <c r="K107" s="9" t="s">
        <v>2268</v>
      </c>
    </row>
    <row r="108" spans="1:11" x14ac:dyDescent="0.2">
      <c r="A108" s="5" t="s">
        <v>2585</v>
      </c>
      <c r="B108" s="5" t="s">
        <v>2579</v>
      </c>
      <c r="C108" s="5" t="s">
        <v>2583</v>
      </c>
      <c r="D108" s="5" t="s">
        <v>55</v>
      </c>
      <c r="E108" s="5" t="s">
        <v>2584</v>
      </c>
      <c r="F108" s="5">
        <v>1</v>
      </c>
      <c r="G108" s="12">
        <v>716</v>
      </c>
      <c r="H108" s="12">
        <f t="shared" si="5"/>
        <v>716</v>
      </c>
      <c r="I108" s="19">
        <f t="shared" si="3"/>
        <v>257.76</v>
      </c>
      <c r="J108" s="19">
        <f t="shared" si="4"/>
        <v>257.76</v>
      </c>
      <c r="K108" s="9" t="s">
        <v>2268</v>
      </c>
    </row>
    <row r="109" spans="1:11" x14ac:dyDescent="0.2">
      <c r="A109" s="5" t="s">
        <v>2588</v>
      </c>
      <c r="B109" s="5" t="s">
        <v>2579</v>
      </c>
      <c r="C109" s="5" t="s">
        <v>2586</v>
      </c>
      <c r="D109" s="5" t="s">
        <v>55</v>
      </c>
      <c r="E109" s="5" t="s">
        <v>2587</v>
      </c>
      <c r="F109" s="5">
        <v>1</v>
      </c>
      <c r="G109" s="12">
        <v>785</v>
      </c>
      <c r="H109" s="12">
        <f t="shared" si="5"/>
        <v>785</v>
      </c>
      <c r="I109" s="19">
        <f t="shared" si="3"/>
        <v>282.60000000000002</v>
      </c>
      <c r="J109" s="19">
        <f t="shared" si="4"/>
        <v>282.60000000000002</v>
      </c>
      <c r="K109" s="9" t="s">
        <v>2268</v>
      </c>
    </row>
    <row r="110" spans="1:11" x14ac:dyDescent="0.2">
      <c r="A110" s="5" t="s">
        <v>2591</v>
      </c>
      <c r="B110" s="5" t="s">
        <v>2579</v>
      </c>
      <c r="C110" s="5" t="s">
        <v>2589</v>
      </c>
      <c r="D110" s="5" t="s">
        <v>55</v>
      </c>
      <c r="E110" s="5" t="s">
        <v>2590</v>
      </c>
      <c r="F110" s="5">
        <v>1</v>
      </c>
      <c r="G110" s="12">
        <v>361</v>
      </c>
      <c r="H110" s="12">
        <f t="shared" si="5"/>
        <v>361</v>
      </c>
      <c r="I110" s="19">
        <f t="shared" si="3"/>
        <v>129.96</v>
      </c>
      <c r="J110" s="19">
        <f t="shared" si="4"/>
        <v>129.96</v>
      </c>
      <c r="K110" s="9" t="s">
        <v>2268</v>
      </c>
    </row>
    <row r="111" spans="1:11" x14ac:dyDescent="0.2">
      <c r="A111" s="5" t="s">
        <v>2591</v>
      </c>
      <c r="B111" s="5" t="s">
        <v>2579</v>
      </c>
      <c r="C111" s="5" t="s">
        <v>2592</v>
      </c>
      <c r="D111" s="5" t="s">
        <v>55</v>
      </c>
      <c r="E111" s="5" t="s">
        <v>2593</v>
      </c>
      <c r="F111" s="5">
        <v>1</v>
      </c>
      <c r="G111" s="12">
        <v>361</v>
      </c>
      <c r="H111" s="12">
        <f t="shared" si="5"/>
        <v>361</v>
      </c>
      <c r="I111" s="19">
        <f t="shared" si="3"/>
        <v>129.96</v>
      </c>
      <c r="J111" s="19">
        <f t="shared" si="4"/>
        <v>129.96</v>
      </c>
      <c r="K111" s="9" t="s">
        <v>2268</v>
      </c>
    </row>
    <row r="112" spans="1:11" x14ac:dyDescent="0.2">
      <c r="A112" s="5" t="s">
        <v>2596</v>
      </c>
      <c r="B112" s="5" t="s">
        <v>2579</v>
      </c>
      <c r="C112" s="5" t="s">
        <v>2594</v>
      </c>
      <c r="D112" s="5" t="s">
        <v>55</v>
      </c>
      <c r="E112" s="5" t="s">
        <v>2595</v>
      </c>
      <c r="F112" s="5">
        <v>1</v>
      </c>
      <c r="G112" s="12">
        <v>478</v>
      </c>
      <c r="H112" s="12">
        <f t="shared" si="5"/>
        <v>478</v>
      </c>
      <c r="I112" s="19">
        <f t="shared" si="3"/>
        <v>172.08</v>
      </c>
      <c r="J112" s="19">
        <f t="shared" si="4"/>
        <v>172.08</v>
      </c>
      <c r="K112" s="9" t="s">
        <v>2268</v>
      </c>
    </row>
    <row r="113" spans="1:11" x14ac:dyDescent="0.2">
      <c r="A113" s="5" t="s">
        <v>2599</v>
      </c>
      <c r="B113" s="5" t="s">
        <v>2579</v>
      </c>
      <c r="C113" s="5" t="s">
        <v>2597</v>
      </c>
      <c r="D113" s="5" t="s">
        <v>55</v>
      </c>
      <c r="E113" s="5" t="s">
        <v>2598</v>
      </c>
      <c r="F113" s="5">
        <v>1</v>
      </c>
      <c r="G113" s="12">
        <v>672</v>
      </c>
      <c r="H113" s="12">
        <f t="shared" si="5"/>
        <v>672</v>
      </c>
      <c r="I113" s="19">
        <f t="shared" si="3"/>
        <v>241.92000000000004</v>
      </c>
      <c r="J113" s="19">
        <f t="shared" si="4"/>
        <v>241.92000000000004</v>
      </c>
      <c r="K113" s="9" t="s">
        <v>2268</v>
      </c>
    </row>
    <row r="114" spans="1:11" x14ac:dyDescent="0.2">
      <c r="A114" s="5" t="s">
        <v>2602</v>
      </c>
      <c r="B114" s="5" t="s">
        <v>2579</v>
      </c>
      <c r="C114" s="5" t="s">
        <v>2600</v>
      </c>
      <c r="D114" s="5" t="s">
        <v>55</v>
      </c>
      <c r="E114" s="5" t="s">
        <v>2601</v>
      </c>
      <c r="F114" s="5">
        <v>1</v>
      </c>
      <c r="G114" s="12">
        <v>416</v>
      </c>
      <c r="H114" s="12">
        <f t="shared" si="5"/>
        <v>416</v>
      </c>
      <c r="I114" s="19">
        <f t="shared" si="3"/>
        <v>149.76000000000002</v>
      </c>
      <c r="J114" s="19">
        <f t="shared" si="4"/>
        <v>149.76000000000002</v>
      </c>
      <c r="K114" s="9" t="s">
        <v>2268</v>
      </c>
    </row>
    <row r="115" spans="1:11" x14ac:dyDescent="0.2">
      <c r="A115" s="5" t="s">
        <v>2605</v>
      </c>
      <c r="B115" s="5" t="s">
        <v>2579</v>
      </c>
      <c r="C115" s="5" t="s">
        <v>2603</v>
      </c>
      <c r="D115" s="5" t="s">
        <v>55</v>
      </c>
      <c r="E115" s="5" t="s">
        <v>2604</v>
      </c>
      <c r="F115" s="5">
        <v>1</v>
      </c>
      <c r="G115" s="12">
        <v>197</v>
      </c>
      <c r="H115" s="12">
        <f t="shared" si="5"/>
        <v>197</v>
      </c>
      <c r="I115" s="19">
        <f t="shared" si="3"/>
        <v>70.92</v>
      </c>
      <c r="J115" s="19">
        <f t="shared" si="4"/>
        <v>70.92</v>
      </c>
      <c r="K115" s="9" t="s">
        <v>2268</v>
      </c>
    </row>
    <row r="116" spans="1:11" x14ac:dyDescent="0.2">
      <c r="A116" s="5" t="s">
        <v>2605</v>
      </c>
      <c r="B116" s="5" t="s">
        <v>2579</v>
      </c>
      <c r="C116" s="5" t="s">
        <v>2606</v>
      </c>
      <c r="D116" s="5" t="s">
        <v>55</v>
      </c>
      <c r="E116" s="5" t="s">
        <v>2607</v>
      </c>
      <c r="F116" s="5">
        <v>2</v>
      </c>
      <c r="G116" s="12">
        <v>197</v>
      </c>
      <c r="H116" s="12">
        <f t="shared" si="5"/>
        <v>394</v>
      </c>
      <c r="I116" s="19">
        <f t="shared" si="3"/>
        <v>70.92</v>
      </c>
      <c r="J116" s="19">
        <f t="shared" si="4"/>
        <v>141.84</v>
      </c>
      <c r="K116" s="9" t="s">
        <v>2268</v>
      </c>
    </row>
    <row r="117" spans="1:11" x14ac:dyDescent="0.2">
      <c r="A117" s="5" t="s">
        <v>2610</v>
      </c>
      <c r="B117" s="5" t="s">
        <v>2579</v>
      </c>
      <c r="C117" s="5" t="s">
        <v>2608</v>
      </c>
      <c r="D117" s="5" t="s">
        <v>55</v>
      </c>
      <c r="E117" s="5" t="s">
        <v>2609</v>
      </c>
      <c r="F117" s="5">
        <v>1</v>
      </c>
      <c r="G117" s="12">
        <v>446</v>
      </c>
      <c r="H117" s="12">
        <f t="shared" si="5"/>
        <v>446</v>
      </c>
      <c r="I117" s="19">
        <f t="shared" si="3"/>
        <v>160.56000000000003</v>
      </c>
      <c r="J117" s="19">
        <f t="shared" si="4"/>
        <v>160.56000000000003</v>
      </c>
      <c r="K117" s="9" t="s">
        <v>2268</v>
      </c>
    </row>
    <row r="118" spans="1:11" x14ac:dyDescent="0.2">
      <c r="A118" s="5" t="s">
        <v>2610</v>
      </c>
      <c r="B118" s="5" t="s">
        <v>2579</v>
      </c>
      <c r="C118" s="5" t="s">
        <v>2611</v>
      </c>
      <c r="D118" s="5" t="s">
        <v>55</v>
      </c>
      <c r="E118" s="5" t="s">
        <v>2612</v>
      </c>
      <c r="F118" s="5">
        <v>1</v>
      </c>
      <c r="G118" s="12">
        <v>521</v>
      </c>
      <c r="H118" s="12">
        <f t="shared" si="5"/>
        <v>521</v>
      </c>
      <c r="I118" s="19">
        <f t="shared" si="3"/>
        <v>187.56000000000003</v>
      </c>
      <c r="J118" s="19">
        <f t="shared" si="4"/>
        <v>187.56000000000003</v>
      </c>
      <c r="K118" s="9" t="s">
        <v>2268</v>
      </c>
    </row>
    <row r="119" spans="1:11" x14ac:dyDescent="0.2">
      <c r="A119" s="5" t="s">
        <v>2616</v>
      </c>
      <c r="B119" s="5" t="s">
        <v>2613</v>
      </c>
      <c r="C119" s="5" t="s">
        <v>2614</v>
      </c>
      <c r="D119" s="5" t="s">
        <v>55</v>
      </c>
      <c r="E119" s="5" t="s">
        <v>2615</v>
      </c>
      <c r="F119" s="5">
        <v>1</v>
      </c>
      <c r="G119" s="12">
        <v>175</v>
      </c>
      <c r="H119" s="12">
        <f t="shared" si="5"/>
        <v>175</v>
      </c>
      <c r="I119" s="19">
        <f t="shared" si="3"/>
        <v>63</v>
      </c>
      <c r="J119" s="19">
        <f t="shared" si="4"/>
        <v>63</v>
      </c>
      <c r="K119" s="9" t="s">
        <v>2268</v>
      </c>
    </row>
    <row r="120" spans="1:11" x14ac:dyDescent="0.2">
      <c r="A120" s="5" t="s">
        <v>2619</v>
      </c>
      <c r="B120" s="5" t="s">
        <v>2613</v>
      </c>
      <c r="C120" s="5" t="s">
        <v>2617</v>
      </c>
      <c r="D120" s="5" t="s">
        <v>55</v>
      </c>
      <c r="E120" s="5" t="s">
        <v>2618</v>
      </c>
      <c r="F120" s="5">
        <v>1</v>
      </c>
      <c r="G120" s="12">
        <v>175</v>
      </c>
      <c r="H120" s="12">
        <f t="shared" si="5"/>
        <v>175</v>
      </c>
      <c r="I120" s="19">
        <f t="shared" si="3"/>
        <v>63</v>
      </c>
      <c r="J120" s="19">
        <f t="shared" si="4"/>
        <v>63</v>
      </c>
      <c r="K120" s="9" t="s">
        <v>2268</v>
      </c>
    </row>
    <row r="121" spans="1:11" x14ac:dyDescent="0.2">
      <c r="A121" s="5" t="s">
        <v>2622</v>
      </c>
      <c r="B121" s="5" t="s">
        <v>2613</v>
      </c>
      <c r="C121" s="5" t="s">
        <v>2620</v>
      </c>
      <c r="D121" s="5" t="s">
        <v>55</v>
      </c>
      <c r="E121" s="5" t="s">
        <v>2621</v>
      </c>
      <c r="F121" s="5">
        <v>1</v>
      </c>
      <c r="G121" s="12">
        <v>175</v>
      </c>
      <c r="H121" s="12">
        <f t="shared" si="5"/>
        <v>175</v>
      </c>
      <c r="I121" s="19">
        <f t="shared" si="3"/>
        <v>63</v>
      </c>
      <c r="J121" s="19">
        <f t="shared" si="4"/>
        <v>63</v>
      </c>
      <c r="K121" s="9" t="s">
        <v>2268</v>
      </c>
    </row>
    <row r="122" spans="1:11" x14ac:dyDescent="0.2">
      <c r="A122" s="5" t="s">
        <v>2625</v>
      </c>
      <c r="B122" s="5" t="s">
        <v>2613</v>
      </c>
      <c r="C122" s="5" t="s">
        <v>2623</v>
      </c>
      <c r="D122" s="5" t="s">
        <v>55</v>
      </c>
      <c r="E122" s="5" t="s">
        <v>2624</v>
      </c>
      <c r="F122" s="5">
        <v>1</v>
      </c>
      <c r="G122" s="12">
        <v>175</v>
      </c>
      <c r="H122" s="12">
        <f t="shared" si="5"/>
        <v>175</v>
      </c>
      <c r="I122" s="19">
        <f t="shared" si="3"/>
        <v>63</v>
      </c>
      <c r="J122" s="19">
        <f t="shared" si="4"/>
        <v>63</v>
      </c>
      <c r="K122" s="9" t="s">
        <v>2268</v>
      </c>
    </row>
    <row r="123" spans="1:11" x14ac:dyDescent="0.2">
      <c r="A123" s="5" t="s">
        <v>2629</v>
      </c>
      <c r="B123" s="5" t="s">
        <v>2626</v>
      </c>
      <c r="C123" s="5" t="s">
        <v>2627</v>
      </c>
      <c r="D123" s="5" t="s">
        <v>55</v>
      </c>
      <c r="E123" s="5" t="s">
        <v>2628</v>
      </c>
      <c r="F123" s="5">
        <v>1</v>
      </c>
      <c r="G123" s="12">
        <v>1367</v>
      </c>
      <c r="H123" s="12">
        <f t="shared" si="5"/>
        <v>1367</v>
      </c>
      <c r="I123" s="19">
        <f t="shared" si="3"/>
        <v>492.12</v>
      </c>
      <c r="J123" s="19">
        <f t="shared" si="4"/>
        <v>492.12</v>
      </c>
      <c r="K123" s="9" t="s">
        <v>2268</v>
      </c>
    </row>
    <row r="124" spans="1:11" x14ac:dyDescent="0.2">
      <c r="A124" s="5" t="s">
        <v>2633</v>
      </c>
      <c r="B124" s="5" t="s">
        <v>2630</v>
      </c>
      <c r="C124" s="5" t="s">
        <v>2631</v>
      </c>
      <c r="D124" s="5" t="s">
        <v>55</v>
      </c>
      <c r="E124" s="5" t="s">
        <v>2632</v>
      </c>
      <c r="F124" s="5">
        <v>1</v>
      </c>
      <c r="G124" s="12">
        <v>227.9</v>
      </c>
      <c r="H124" s="12">
        <f t="shared" si="5"/>
        <v>227.9</v>
      </c>
      <c r="I124" s="19">
        <f t="shared" si="3"/>
        <v>82.044000000000011</v>
      </c>
      <c r="J124" s="19">
        <f t="shared" si="4"/>
        <v>82.044000000000011</v>
      </c>
      <c r="K124" s="9" t="s">
        <v>2268</v>
      </c>
    </row>
    <row r="125" spans="1:11" x14ac:dyDescent="0.2">
      <c r="A125" s="5" t="s">
        <v>2636</v>
      </c>
      <c r="B125" s="5" t="s">
        <v>2630</v>
      </c>
      <c r="C125" s="5" t="s">
        <v>2634</v>
      </c>
      <c r="D125" s="5" t="s">
        <v>55</v>
      </c>
      <c r="E125" s="5" t="s">
        <v>2635</v>
      </c>
      <c r="F125" s="5">
        <v>1</v>
      </c>
      <c r="G125" s="12">
        <v>317.47000000000003</v>
      </c>
      <c r="H125" s="12">
        <f t="shared" si="5"/>
        <v>317.47000000000003</v>
      </c>
      <c r="I125" s="19">
        <f t="shared" si="3"/>
        <v>114.28920000000001</v>
      </c>
      <c r="J125" s="19">
        <f t="shared" si="4"/>
        <v>114.28920000000001</v>
      </c>
      <c r="K125" s="9" t="s">
        <v>2268</v>
      </c>
    </row>
    <row r="126" spans="1:11" x14ac:dyDescent="0.2">
      <c r="A126" s="5" t="s">
        <v>2639</v>
      </c>
      <c r="B126" s="5" t="s">
        <v>2630</v>
      </c>
      <c r="C126" s="5" t="s">
        <v>2637</v>
      </c>
      <c r="D126" s="5" t="s">
        <v>55</v>
      </c>
      <c r="E126" s="5" t="s">
        <v>2638</v>
      </c>
      <c r="F126" s="5">
        <v>1</v>
      </c>
      <c r="G126" s="12">
        <v>177.55</v>
      </c>
      <c r="H126" s="12">
        <f t="shared" si="5"/>
        <v>177.55</v>
      </c>
      <c r="I126" s="19">
        <f t="shared" si="3"/>
        <v>63.918000000000006</v>
      </c>
      <c r="J126" s="19">
        <f t="shared" si="4"/>
        <v>63.918000000000006</v>
      </c>
      <c r="K126" s="9" t="s">
        <v>2268</v>
      </c>
    </row>
    <row r="127" spans="1:11" x14ac:dyDescent="0.2">
      <c r="A127" s="5" t="s">
        <v>2642</v>
      </c>
      <c r="B127" s="5" t="s">
        <v>2630</v>
      </c>
      <c r="C127" s="5" t="s">
        <v>2640</v>
      </c>
      <c r="D127" s="5" t="s">
        <v>55</v>
      </c>
      <c r="E127" s="5" t="s">
        <v>2641</v>
      </c>
      <c r="F127" s="5">
        <v>1</v>
      </c>
      <c r="G127" s="12">
        <v>168.54</v>
      </c>
      <c r="H127" s="12">
        <f t="shared" si="5"/>
        <v>168.54</v>
      </c>
      <c r="I127" s="19">
        <f t="shared" si="3"/>
        <v>60.674400000000006</v>
      </c>
      <c r="J127" s="19">
        <f t="shared" si="4"/>
        <v>60.674400000000006</v>
      </c>
      <c r="K127" s="9" t="s">
        <v>2268</v>
      </c>
    </row>
    <row r="128" spans="1:11" x14ac:dyDescent="0.2">
      <c r="A128" s="5" t="s">
        <v>2645</v>
      </c>
      <c r="B128" s="5" t="s">
        <v>2630</v>
      </c>
      <c r="C128" s="5" t="s">
        <v>2643</v>
      </c>
      <c r="D128" s="5" t="s">
        <v>55</v>
      </c>
      <c r="E128" s="5" t="s">
        <v>2644</v>
      </c>
      <c r="F128" s="5">
        <v>2</v>
      </c>
      <c r="G128" s="12">
        <v>248.57</v>
      </c>
      <c r="H128" s="12">
        <f t="shared" si="5"/>
        <v>497.14</v>
      </c>
      <c r="I128" s="19">
        <f t="shared" si="3"/>
        <v>89.485200000000006</v>
      </c>
      <c r="J128" s="19">
        <f t="shared" si="4"/>
        <v>178.97040000000001</v>
      </c>
      <c r="K128" s="9" t="s">
        <v>2268</v>
      </c>
    </row>
    <row r="129" spans="1:11" x14ac:dyDescent="0.2">
      <c r="A129" s="5" t="s">
        <v>2648</v>
      </c>
      <c r="B129" s="5" t="s">
        <v>2630</v>
      </c>
      <c r="C129" s="5" t="s">
        <v>2646</v>
      </c>
      <c r="D129" s="5" t="s">
        <v>55</v>
      </c>
      <c r="E129" s="5" t="s">
        <v>2647</v>
      </c>
      <c r="F129" s="5">
        <v>1</v>
      </c>
      <c r="G129" s="12">
        <v>158.47</v>
      </c>
      <c r="H129" s="12">
        <f t="shared" si="5"/>
        <v>158.47</v>
      </c>
      <c r="I129" s="19">
        <f t="shared" si="3"/>
        <v>57.049199999999999</v>
      </c>
      <c r="J129" s="19">
        <f t="shared" si="4"/>
        <v>57.049199999999999</v>
      </c>
      <c r="K129" s="9" t="s">
        <v>2268</v>
      </c>
    </row>
    <row r="130" spans="1:11" x14ac:dyDescent="0.2">
      <c r="A130" s="5" t="s">
        <v>2651</v>
      </c>
      <c r="B130" s="5" t="s">
        <v>2630</v>
      </c>
      <c r="C130" s="5" t="s">
        <v>2649</v>
      </c>
      <c r="D130" s="5" t="s">
        <v>55</v>
      </c>
      <c r="E130" s="5" t="s">
        <v>2650</v>
      </c>
      <c r="F130" s="5">
        <v>1</v>
      </c>
      <c r="G130" s="12">
        <v>171.72</v>
      </c>
      <c r="H130" s="12">
        <f t="shared" si="5"/>
        <v>171.72</v>
      </c>
      <c r="I130" s="19">
        <f t="shared" ref="I130:I193" si="6">(G130*90%)*40%</f>
        <v>61.819200000000002</v>
      </c>
      <c r="J130" s="19">
        <f t="shared" ref="J130:J193" si="7">(H130*90%)*40%</f>
        <v>61.819200000000002</v>
      </c>
      <c r="K130" s="9" t="s">
        <v>2268</v>
      </c>
    </row>
    <row r="131" spans="1:11" x14ac:dyDescent="0.2">
      <c r="A131" s="5" t="s">
        <v>2654</v>
      </c>
      <c r="B131" s="5" t="s">
        <v>2630</v>
      </c>
      <c r="C131" s="5" t="s">
        <v>2652</v>
      </c>
      <c r="D131" s="5" t="s">
        <v>55</v>
      </c>
      <c r="E131" s="5" t="s">
        <v>2653</v>
      </c>
      <c r="F131" s="5">
        <v>1</v>
      </c>
      <c r="G131" s="12">
        <v>182.32</v>
      </c>
      <c r="H131" s="12">
        <f t="shared" ref="H131:H194" si="8">G131*F131</f>
        <v>182.32</v>
      </c>
      <c r="I131" s="19">
        <f t="shared" si="6"/>
        <v>65.635199999999998</v>
      </c>
      <c r="J131" s="19">
        <f t="shared" si="7"/>
        <v>65.635199999999998</v>
      </c>
      <c r="K131" s="9" t="s">
        <v>2268</v>
      </c>
    </row>
    <row r="132" spans="1:11" x14ac:dyDescent="0.2">
      <c r="A132" s="5" t="s">
        <v>2657</v>
      </c>
      <c r="B132" s="5" t="s">
        <v>2630</v>
      </c>
      <c r="C132" s="5" t="s">
        <v>2655</v>
      </c>
      <c r="D132" s="5" t="s">
        <v>55</v>
      </c>
      <c r="E132" s="5" t="s">
        <v>2656</v>
      </c>
      <c r="F132" s="5">
        <v>1</v>
      </c>
      <c r="G132" s="12">
        <v>205.64</v>
      </c>
      <c r="H132" s="12">
        <f t="shared" si="8"/>
        <v>205.64</v>
      </c>
      <c r="I132" s="19">
        <f t="shared" si="6"/>
        <v>74.0304</v>
      </c>
      <c r="J132" s="19">
        <f t="shared" si="7"/>
        <v>74.0304</v>
      </c>
      <c r="K132" s="9" t="s">
        <v>2268</v>
      </c>
    </row>
    <row r="133" spans="1:11" x14ac:dyDescent="0.2">
      <c r="A133" s="5" t="s">
        <v>2660</v>
      </c>
      <c r="B133" s="5" t="s">
        <v>2630</v>
      </c>
      <c r="C133" s="5" t="s">
        <v>2658</v>
      </c>
      <c r="D133" s="5" t="s">
        <v>55</v>
      </c>
      <c r="E133" s="5" t="s">
        <v>2659</v>
      </c>
      <c r="F133" s="5">
        <v>1</v>
      </c>
      <c r="G133" s="12">
        <v>206.17</v>
      </c>
      <c r="H133" s="12">
        <f t="shared" si="8"/>
        <v>206.17</v>
      </c>
      <c r="I133" s="19">
        <f t="shared" si="6"/>
        <v>74.221199999999996</v>
      </c>
      <c r="J133" s="19">
        <f t="shared" si="7"/>
        <v>74.221199999999996</v>
      </c>
      <c r="K133" s="9" t="s">
        <v>2268</v>
      </c>
    </row>
    <row r="134" spans="1:11" x14ac:dyDescent="0.2">
      <c r="A134" s="5" t="s">
        <v>2663</v>
      </c>
      <c r="B134" s="5" t="s">
        <v>2630</v>
      </c>
      <c r="C134" s="5" t="s">
        <v>2661</v>
      </c>
      <c r="D134" s="5" t="s">
        <v>55</v>
      </c>
      <c r="E134" s="5" t="s">
        <v>2662</v>
      </c>
      <c r="F134" s="5">
        <v>1</v>
      </c>
      <c r="G134" s="12">
        <v>345.56</v>
      </c>
      <c r="H134" s="12">
        <f t="shared" si="8"/>
        <v>345.56</v>
      </c>
      <c r="I134" s="19">
        <f t="shared" si="6"/>
        <v>124.40160000000002</v>
      </c>
      <c r="J134" s="19">
        <f t="shared" si="7"/>
        <v>124.40160000000002</v>
      </c>
      <c r="K134" s="9" t="s">
        <v>2268</v>
      </c>
    </row>
    <row r="135" spans="1:11" x14ac:dyDescent="0.2">
      <c r="A135" s="5" t="s">
        <v>2666</v>
      </c>
      <c r="B135" s="5" t="s">
        <v>2630</v>
      </c>
      <c r="C135" s="5" t="s">
        <v>2664</v>
      </c>
      <c r="D135" s="5" t="s">
        <v>55</v>
      </c>
      <c r="E135" s="5" t="s">
        <v>2665</v>
      </c>
      <c r="F135" s="5">
        <v>1</v>
      </c>
      <c r="G135" s="12">
        <v>158.47</v>
      </c>
      <c r="H135" s="12">
        <f t="shared" si="8"/>
        <v>158.47</v>
      </c>
      <c r="I135" s="19">
        <f t="shared" si="6"/>
        <v>57.049199999999999</v>
      </c>
      <c r="J135" s="19">
        <f t="shared" si="7"/>
        <v>57.049199999999999</v>
      </c>
      <c r="K135" s="9" t="s">
        <v>2268</v>
      </c>
    </row>
    <row r="136" spans="1:11" x14ac:dyDescent="0.2">
      <c r="A136" s="5" t="s">
        <v>2669</v>
      </c>
      <c r="B136" s="5" t="s">
        <v>2630</v>
      </c>
      <c r="C136" s="5" t="s">
        <v>2667</v>
      </c>
      <c r="D136" s="5" t="s">
        <v>55</v>
      </c>
      <c r="E136" s="5" t="s">
        <v>2668</v>
      </c>
      <c r="F136" s="5">
        <v>1</v>
      </c>
      <c r="G136" s="12">
        <v>158.47</v>
      </c>
      <c r="H136" s="12">
        <f t="shared" si="8"/>
        <v>158.47</v>
      </c>
      <c r="I136" s="19">
        <f t="shared" si="6"/>
        <v>57.049199999999999</v>
      </c>
      <c r="J136" s="19">
        <f t="shared" si="7"/>
        <v>57.049199999999999</v>
      </c>
      <c r="K136" s="9" t="s">
        <v>2268</v>
      </c>
    </row>
    <row r="137" spans="1:11" x14ac:dyDescent="0.2">
      <c r="A137" s="5" t="s">
        <v>2672</v>
      </c>
      <c r="B137" s="5" t="s">
        <v>2630</v>
      </c>
      <c r="C137" s="5" t="s">
        <v>2670</v>
      </c>
      <c r="D137" s="5" t="s">
        <v>55</v>
      </c>
      <c r="E137" s="5" t="s">
        <v>2671</v>
      </c>
      <c r="F137" s="5">
        <v>1</v>
      </c>
      <c r="G137" s="12">
        <v>162.18</v>
      </c>
      <c r="H137" s="12">
        <f t="shared" si="8"/>
        <v>162.18</v>
      </c>
      <c r="I137" s="19">
        <f t="shared" si="6"/>
        <v>58.384800000000013</v>
      </c>
      <c r="J137" s="19">
        <f t="shared" si="7"/>
        <v>58.384800000000013</v>
      </c>
      <c r="K137" s="9" t="s">
        <v>2268</v>
      </c>
    </row>
    <row r="138" spans="1:11" x14ac:dyDescent="0.2">
      <c r="A138" s="5" t="s">
        <v>2677</v>
      </c>
      <c r="B138" s="5" t="s">
        <v>2673</v>
      </c>
      <c r="C138" s="5" t="s">
        <v>2674</v>
      </c>
      <c r="D138" s="5" t="s">
        <v>2675</v>
      </c>
      <c r="E138" s="5" t="s">
        <v>2676</v>
      </c>
      <c r="F138" s="5">
        <v>1</v>
      </c>
      <c r="G138" s="12">
        <v>1943.5</v>
      </c>
      <c r="H138" s="12">
        <f t="shared" si="8"/>
        <v>1943.5</v>
      </c>
      <c r="I138" s="19">
        <f t="shared" si="6"/>
        <v>699.66000000000008</v>
      </c>
      <c r="J138" s="19">
        <f t="shared" si="7"/>
        <v>699.66000000000008</v>
      </c>
      <c r="K138" s="9" t="s">
        <v>2268</v>
      </c>
    </row>
    <row r="139" spans="1:11" x14ac:dyDescent="0.2">
      <c r="A139" s="5" t="s">
        <v>2681</v>
      </c>
      <c r="B139" s="5" t="s">
        <v>2678</v>
      </c>
      <c r="C139" s="5" t="s">
        <v>2679</v>
      </c>
      <c r="D139" s="5" t="s">
        <v>55</v>
      </c>
      <c r="E139" s="5" t="s">
        <v>2680</v>
      </c>
      <c r="F139" s="5">
        <v>2</v>
      </c>
      <c r="G139" s="12">
        <v>435</v>
      </c>
      <c r="H139" s="12">
        <f t="shared" si="8"/>
        <v>870</v>
      </c>
      <c r="I139" s="19">
        <f t="shared" si="6"/>
        <v>156.60000000000002</v>
      </c>
      <c r="J139" s="19">
        <f t="shared" si="7"/>
        <v>313.20000000000005</v>
      </c>
      <c r="K139" s="9" t="s">
        <v>2268</v>
      </c>
    </row>
    <row r="140" spans="1:11" x14ac:dyDescent="0.2">
      <c r="A140" s="5" t="s">
        <v>2681</v>
      </c>
      <c r="B140" s="5" t="s">
        <v>2678</v>
      </c>
      <c r="C140" s="5" t="s">
        <v>2682</v>
      </c>
      <c r="D140" s="5" t="s">
        <v>55</v>
      </c>
      <c r="E140" s="5" t="s">
        <v>2683</v>
      </c>
      <c r="F140" s="5">
        <v>1</v>
      </c>
      <c r="G140" s="12">
        <v>421</v>
      </c>
      <c r="H140" s="12">
        <f t="shared" si="8"/>
        <v>421</v>
      </c>
      <c r="I140" s="19">
        <f t="shared" si="6"/>
        <v>151.56000000000003</v>
      </c>
      <c r="J140" s="19">
        <f t="shared" si="7"/>
        <v>151.56000000000003</v>
      </c>
      <c r="K140" s="9" t="s">
        <v>2268</v>
      </c>
    </row>
    <row r="141" spans="1:11" x14ac:dyDescent="0.2">
      <c r="A141" s="5" t="s">
        <v>2681</v>
      </c>
      <c r="B141" s="5" t="s">
        <v>2678</v>
      </c>
      <c r="C141" s="5" t="s">
        <v>2684</v>
      </c>
      <c r="D141" s="5" t="s">
        <v>55</v>
      </c>
      <c r="E141" s="5" t="s">
        <v>2685</v>
      </c>
      <c r="F141" s="5">
        <v>1</v>
      </c>
      <c r="G141" s="12">
        <v>1015</v>
      </c>
      <c r="H141" s="12">
        <f t="shared" si="8"/>
        <v>1015</v>
      </c>
      <c r="I141" s="19">
        <f t="shared" si="6"/>
        <v>365.40000000000003</v>
      </c>
      <c r="J141" s="19">
        <f t="shared" si="7"/>
        <v>365.40000000000003</v>
      </c>
      <c r="K141" s="9" t="s">
        <v>2268</v>
      </c>
    </row>
    <row r="142" spans="1:11" x14ac:dyDescent="0.2">
      <c r="A142" s="5" t="s">
        <v>2681</v>
      </c>
      <c r="B142" s="5" t="s">
        <v>2678</v>
      </c>
      <c r="C142" s="5" t="s">
        <v>2686</v>
      </c>
      <c r="D142" s="5" t="s">
        <v>55</v>
      </c>
      <c r="E142" s="5" t="s">
        <v>2687</v>
      </c>
      <c r="F142" s="5">
        <v>1</v>
      </c>
      <c r="G142" s="12">
        <v>725</v>
      </c>
      <c r="H142" s="12">
        <f t="shared" si="8"/>
        <v>725</v>
      </c>
      <c r="I142" s="19">
        <f t="shared" si="6"/>
        <v>261</v>
      </c>
      <c r="J142" s="19">
        <f t="shared" si="7"/>
        <v>261</v>
      </c>
      <c r="K142" s="9" t="s">
        <v>2268</v>
      </c>
    </row>
    <row r="143" spans="1:11" x14ac:dyDescent="0.2">
      <c r="A143" s="5" t="s">
        <v>2691</v>
      </c>
      <c r="B143" s="5" t="s">
        <v>2678</v>
      </c>
      <c r="C143" s="5" t="s">
        <v>2688</v>
      </c>
      <c r="D143" s="5" t="s">
        <v>2689</v>
      </c>
      <c r="E143" s="5" t="s">
        <v>2690</v>
      </c>
      <c r="F143" s="5">
        <v>1</v>
      </c>
      <c r="G143" s="12">
        <v>247</v>
      </c>
      <c r="H143" s="12">
        <f t="shared" si="8"/>
        <v>247</v>
      </c>
      <c r="I143" s="19">
        <f t="shared" si="6"/>
        <v>88.920000000000016</v>
      </c>
      <c r="J143" s="19">
        <f t="shared" si="7"/>
        <v>88.920000000000016</v>
      </c>
      <c r="K143" s="9" t="s">
        <v>2268</v>
      </c>
    </row>
    <row r="144" spans="1:11" x14ac:dyDescent="0.2">
      <c r="A144" s="5" t="s">
        <v>2694</v>
      </c>
      <c r="B144" s="5" t="s">
        <v>2678</v>
      </c>
      <c r="C144" s="5" t="s">
        <v>2692</v>
      </c>
      <c r="D144" s="5" t="s">
        <v>55</v>
      </c>
      <c r="E144" s="5" t="s">
        <v>2693</v>
      </c>
      <c r="F144" s="5">
        <v>1</v>
      </c>
      <c r="G144" s="12">
        <v>493</v>
      </c>
      <c r="H144" s="12">
        <f t="shared" si="8"/>
        <v>493</v>
      </c>
      <c r="I144" s="19">
        <f t="shared" si="6"/>
        <v>177.48000000000002</v>
      </c>
      <c r="J144" s="19">
        <f t="shared" si="7"/>
        <v>177.48000000000002</v>
      </c>
      <c r="K144" s="9" t="s">
        <v>2268</v>
      </c>
    </row>
    <row r="145" spans="1:11" x14ac:dyDescent="0.2">
      <c r="A145" s="5" t="s">
        <v>2694</v>
      </c>
      <c r="B145" s="5" t="s">
        <v>2678</v>
      </c>
      <c r="C145" s="5" t="s">
        <v>2695</v>
      </c>
      <c r="D145" s="5" t="s">
        <v>55</v>
      </c>
      <c r="E145" s="5" t="s">
        <v>2696</v>
      </c>
      <c r="F145" s="5">
        <v>1</v>
      </c>
      <c r="G145" s="12">
        <v>493</v>
      </c>
      <c r="H145" s="12">
        <f t="shared" si="8"/>
        <v>493</v>
      </c>
      <c r="I145" s="19">
        <f t="shared" si="6"/>
        <v>177.48000000000002</v>
      </c>
      <c r="J145" s="19">
        <f t="shared" si="7"/>
        <v>177.48000000000002</v>
      </c>
      <c r="K145" s="9" t="s">
        <v>2268</v>
      </c>
    </row>
    <row r="146" spans="1:11" x14ac:dyDescent="0.2">
      <c r="A146" s="5" t="s">
        <v>2331</v>
      </c>
      <c r="B146" s="5" t="s">
        <v>2678</v>
      </c>
      <c r="C146" s="5" t="s">
        <v>2697</v>
      </c>
      <c r="D146" s="5" t="s">
        <v>55</v>
      </c>
      <c r="E146" s="5" t="s">
        <v>2698</v>
      </c>
      <c r="F146" s="5">
        <v>1</v>
      </c>
      <c r="G146" s="12">
        <v>435</v>
      </c>
      <c r="H146" s="12">
        <f t="shared" si="8"/>
        <v>435</v>
      </c>
      <c r="I146" s="19">
        <f t="shared" si="6"/>
        <v>156.60000000000002</v>
      </c>
      <c r="J146" s="19">
        <f t="shared" si="7"/>
        <v>156.60000000000002</v>
      </c>
      <c r="K146" s="9" t="s">
        <v>2268</v>
      </c>
    </row>
    <row r="147" spans="1:11" x14ac:dyDescent="0.2">
      <c r="A147" s="5" t="s">
        <v>2331</v>
      </c>
      <c r="B147" s="5" t="s">
        <v>2678</v>
      </c>
      <c r="C147" s="5" t="s">
        <v>2699</v>
      </c>
      <c r="D147" s="5" t="s">
        <v>55</v>
      </c>
      <c r="E147" s="5" t="s">
        <v>2700</v>
      </c>
      <c r="F147" s="5">
        <v>1</v>
      </c>
      <c r="G147" s="12">
        <v>435</v>
      </c>
      <c r="H147" s="12">
        <f t="shared" si="8"/>
        <v>435</v>
      </c>
      <c r="I147" s="19">
        <f t="shared" si="6"/>
        <v>156.60000000000002</v>
      </c>
      <c r="J147" s="19">
        <f t="shared" si="7"/>
        <v>156.60000000000002</v>
      </c>
      <c r="K147" s="9" t="s">
        <v>2268</v>
      </c>
    </row>
    <row r="148" spans="1:11" x14ac:dyDescent="0.2">
      <c r="A148" s="5" t="s">
        <v>2681</v>
      </c>
      <c r="B148" s="5" t="s">
        <v>2701</v>
      </c>
      <c r="C148" s="5" t="s">
        <v>2702</v>
      </c>
      <c r="D148" s="5" t="s">
        <v>2703</v>
      </c>
      <c r="E148" s="5" t="s">
        <v>2704</v>
      </c>
      <c r="F148" s="5">
        <v>1</v>
      </c>
      <c r="G148" s="12">
        <v>139.19999999999999</v>
      </c>
      <c r="H148" s="12">
        <f t="shared" si="8"/>
        <v>139.19999999999999</v>
      </c>
      <c r="I148" s="19">
        <f t="shared" si="6"/>
        <v>50.111999999999995</v>
      </c>
      <c r="J148" s="19">
        <f t="shared" si="7"/>
        <v>50.111999999999995</v>
      </c>
      <c r="K148" s="9" t="s">
        <v>2268</v>
      </c>
    </row>
    <row r="149" spans="1:11" x14ac:dyDescent="0.2">
      <c r="A149" s="5" t="s">
        <v>2681</v>
      </c>
      <c r="B149" s="5" t="s">
        <v>2701</v>
      </c>
      <c r="C149" s="5" t="s">
        <v>2705</v>
      </c>
      <c r="D149" s="5" t="s">
        <v>55</v>
      </c>
      <c r="E149" s="5" t="s">
        <v>2706</v>
      </c>
      <c r="F149" s="5">
        <v>1</v>
      </c>
      <c r="G149" s="12">
        <v>448</v>
      </c>
      <c r="H149" s="12">
        <f t="shared" si="8"/>
        <v>448</v>
      </c>
      <c r="I149" s="19">
        <f t="shared" si="6"/>
        <v>161.28</v>
      </c>
      <c r="J149" s="19">
        <f t="shared" si="7"/>
        <v>161.28</v>
      </c>
      <c r="K149" s="9" t="s">
        <v>2268</v>
      </c>
    </row>
    <row r="150" spans="1:11" x14ac:dyDescent="0.2">
      <c r="A150" s="5" t="s">
        <v>2681</v>
      </c>
      <c r="B150" s="5" t="s">
        <v>2701</v>
      </c>
      <c r="C150" s="5" t="s">
        <v>2707</v>
      </c>
      <c r="D150" s="5" t="s">
        <v>2703</v>
      </c>
      <c r="E150" s="5" t="s">
        <v>2708</v>
      </c>
      <c r="F150" s="5">
        <v>2</v>
      </c>
      <c r="G150" s="12">
        <v>448.34</v>
      </c>
      <c r="H150" s="12">
        <f t="shared" si="8"/>
        <v>896.68</v>
      </c>
      <c r="I150" s="19">
        <f t="shared" si="6"/>
        <v>161.4024</v>
      </c>
      <c r="J150" s="19">
        <f t="shared" si="7"/>
        <v>322.8048</v>
      </c>
      <c r="K150" s="9" t="s">
        <v>2268</v>
      </c>
    </row>
    <row r="151" spans="1:11" x14ac:dyDescent="0.2">
      <c r="A151" s="5" t="s">
        <v>2711</v>
      </c>
      <c r="B151" s="5" t="s">
        <v>2701</v>
      </c>
      <c r="C151" s="5" t="s">
        <v>2709</v>
      </c>
      <c r="D151" s="5" t="s">
        <v>55</v>
      </c>
      <c r="E151" s="5" t="s">
        <v>2710</v>
      </c>
      <c r="F151" s="5">
        <v>1</v>
      </c>
      <c r="G151" s="12">
        <v>247.37</v>
      </c>
      <c r="H151" s="12">
        <f t="shared" si="8"/>
        <v>247.37</v>
      </c>
      <c r="I151" s="19">
        <f t="shared" si="6"/>
        <v>89.053200000000004</v>
      </c>
      <c r="J151" s="19">
        <f t="shared" si="7"/>
        <v>89.053200000000004</v>
      </c>
      <c r="K151" s="9" t="s">
        <v>2268</v>
      </c>
    </row>
    <row r="152" spans="1:11" x14ac:dyDescent="0.2">
      <c r="A152" s="5" t="s">
        <v>2714</v>
      </c>
      <c r="B152" s="5" t="s">
        <v>2701</v>
      </c>
      <c r="C152" s="5" t="s">
        <v>2712</v>
      </c>
      <c r="D152" s="5" t="s">
        <v>55</v>
      </c>
      <c r="E152" s="5" t="s">
        <v>2713</v>
      </c>
      <c r="F152" s="5">
        <v>1</v>
      </c>
      <c r="G152" s="12">
        <v>963.38</v>
      </c>
      <c r="H152" s="12">
        <f t="shared" si="8"/>
        <v>963.38</v>
      </c>
      <c r="I152" s="19">
        <f t="shared" si="6"/>
        <v>346.81680000000006</v>
      </c>
      <c r="J152" s="19">
        <f t="shared" si="7"/>
        <v>346.81680000000006</v>
      </c>
      <c r="K152" s="9" t="s">
        <v>2268</v>
      </c>
    </row>
    <row r="153" spans="1:11" x14ac:dyDescent="0.2">
      <c r="A153" s="5" t="s">
        <v>2714</v>
      </c>
      <c r="B153" s="5" t="s">
        <v>2701</v>
      </c>
      <c r="C153" s="5" t="s">
        <v>2715</v>
      </c>
      <c r="D153" s="5" t="s">
        <v>55</v>
      </c>
      <c r="E153" s="5" t="s">
        <v>2716</v>
      </c>
      <c r="F153" s="5">
        <v>1</v>
      </c>
      <c r="G153" s="12">
        <v>293.77</v>
      </c>
      <c r="H153" s="12">
        <f t="shared" si="8"/>
        <v>293.77</v>
      </c>
      <c r="I153" s="19">
        <f t="shared" si="6"/>
        <v>105.7572</v>
      </c>
      <c r="J153" s="19">
        <f t="shared" si="7"/>
        <v>105.7572</v>
      </c>
      <c r="K153" s="9" t="s">
        <v>2268</v>
      </c>
    </row>
    <row r="154" spans="1:11" x14ac:dyDescent="0.2">
      <c r="A154" s="5" t="s">
        <v>2691</v>
      </c>
      <c r="B154" s="5" t="s">
        <v>2701</v>
      </c>
      <c r="C154" s="5" t="s">
        <v>2717</v>
      </c>
      <c r="D154" s="5" t="s">
        <v>1815</v>
      </c>
      <c r="E154" s="5" t="s">
        <v>2718</v>
      </c>
      <c r="F154" s="5">
        <v>1</v>
      </c>
      <c r="G154" s="12">
        <v>108.17</v>
      </c>
      <c r="H154" s="12">
        <f t="shared" si="8"/>
        <v>108.17</v>
      </c>
      <c r="I154" s="19">
        <f t="shared" si="6"/>
        <v>38.941200000000009</v>
      </c>
      <c r="J154" s="19">
        <f t="shared" si="7"/>
        <v>38.941200000000009</v>
      </c>
      <c r="K154" s="9" t="s">
        <v>2268</v>
      </c>
    </row>
    <row r="155" spans="1:11" x14ac:dyDescent="0.2">
      <c r="A155" s="5" t="s">
        <v>2691</v>
      </c>
      <c r="B155" s="5" t="s">
        <v>2701</v>
      </c>
      <c r="C155" s="5" t="s">
        <v>2719</v>
      </c>
      <c r="D155" s="5" t="s">
        <v>1815</v>
      </c>
      <c r="E155" s="5" t="s">
        <v>2720</v>
      </c>
      <c r="F155" s="5">
        <v>1</v>
      </c>
      <c r="G155" s="12">
        <v>87.58</v>
      </c>
      <c r="H155" s="12">
        <f t="shared" si="8"/>
        <v>87.58</v>
      </c>
      <c r="I155" s="19">
        <f t="shared" si="6"/>
        <v>31.528800000000004</v>
      </c>
      <c r="J155" s="19">
        <f t="shared" si="7"/>
        <v>31.528800000000004</v>
      </c>
      <c r="K155" s="9" t="s">
        <v>2268</v>
      </c>
    </row>
    <row r="156" spans="1:11" x14ac:dyDescent="0.2">
      <c r="A156" s="5" t="s">
        <v>2691</v>
      </c>
      <c r="B156" s="5" t="s">
        <v>2701</v>
      </c>
      <c r="C156" s="5" t="s">
        <v>2721</v>
      </c>
      <c r="D156" s="5" t="s">
        <v>1815</v>
      </c>
      <c r="E156" s="5" t="s">
        <v>2722</v>
      </c>
      <c r="F156" s="5">
        <v>1</v>
      </c>
      <c r="G156" s="12">
        <v>98</v>
      </c>
      <c r="H156" s="12">
        <f t="shared" si="8"/>
        <v>98</v>
      </c>
      <c r="I156" s="19">
        <f t="shared" si="6"/>
        <v>35.28</v>
      </c>
      <c r="J156" s="19">
        <f t="shared" si="7"/>
        <v>35.28</v>
      </c>
      <c r="K156" s="9" t="s">
        <v>2268</v>
      </c>
    </row>
    <row r="157" spans="1:11" x14ac:dyDescent="0.2">
      <c r="A157" s="5" t="s">
        <v>2691</v>
      </c>
      <c r="B157" s="5" t="s">
        <v>2701</v>
      </c>
      <c r="C157" s="5" t="s">
        <v>2723</v>
      </c>
      <c r="D157" s="5" t="s">
        <v>1815</v>
      </c>
      <c r="E157" s="5" t="s">
        <v>2724</v>
      </c>
      <c r="F157" s="5">
        <v>1</v>
      </c>
      <c r="G157" s="12">
        <v>92.8</v>
      </c>
      <c r="H157" s="12">
        <f t="shared" si="8"/>
        <v>92.8</v>
      </c>
      <c r="I157" s="19">
        <f t="shared" si="6"/>
        <v>33.408000000000001</v>
      </c>
      <c r="J157" s="19">
        <f t="shared" si="7"/>
        <v>33.408000000000001</v>
      </c>
      <c r="K157" s="9" t="s">
        <v>2268</v>
      </c>
    </row>
    <row r="158" spans="1:11" x14ac:dyDescent="0.2">
      <c r="A158" s="5" t="s">
        <v>2691</v>
      </c>
      <c r="B158" s="5" t="s">
        <v>2701</v>
      </c>
      <c r="C158" s="5" t="s">
        <v>2725</v>
      </c>
      <c r="D158" s="5" t="s">
        <v>1815</v>
      </c>
      <c r="E158" s="5" t="s">
        <v>2726</v>
      </c>
      <c r="F158" s="5">
        <v>1</v>
      </c>
      <c r="G158" s="12">
        <v>77.430000000000007</v>
      </c>
      <c r="H158" s="12">
        <f t="shared" si="8"/>
        <v>77.430000000000007</v>
      </c>
      <c r="I158" s="19">
        <f t="shared" si="6"/>
        <v>27.874800000000008</v>
      </c>
      <c r="J158" s="19">
        <f t="shared" si="7"/>
        <v>27.874800000000008</v>
      </c>
      <c r="K158" s="9" t="s">
        <v>2268</v>
      </c>
    </row>
    <row r="159" spans="1:11" x14ac:dyDescent="0.2">
      <c r="A159" s="5" t="s">
        <v>2691</v>
      </c>
      <c r="B159" s="5" t="s">
        <v>2701</v>
      </c>
      <c r="C159" s="5" t="s">
        <v>2727</v>
      </c>
      <c r="D159" s="5" t="s">
        <v>1815</v>
      </c>
      <c r="E159" s="5" t="s">
        <v>2728</v>
      </c>
      <c r="F159" s="5">
        <v>1</v>
      </c>
      <c r="G159" s="12">
        <v>87.58</v>
      </c>
      <c r="H159" s="12">
        <f t="shared" si="8"/>
        <v>87.58</v>
      </c>
      <c r="I159" s="19">
        <f t="shared" si="6"/>
        <v>31.528800000000004</v>
      </c>
      <c r="J159" s="19">
        <f t="shared" si="7"/>
        <v>31.528800000000004</v>
      </c>
      <c r="K159" s="9" t="s">
        <v>2268</v>
      </c>
    </row>
    <row r="160" spans="1:11" x14ac:dyDescent="0.2">
      <c r="A160" s="5" t="s">
        <v>2691</v>
      </c>
      <c r="B160" s="5" t="s">
        <v>2701</v>
      </c>
      <c r="C160" s="5" t="s">
        <v>2729</v>
      </c>
      <c r="D160" s="5" t="s">
        <v>1815</v>
      </c>
      <c r="E160" s="5" t="s">
        <v>2730</v>
      </c>
      <c r="F160" s="5">
        <v>1</v>
      </c>
      <c r="G160" s="12">
        <v>82.36</v>
      </c>
      <c r="H160" s="12">
        <f t="shared" si="8"/>
        <v>82.36</v>
      </c>
      <c r="I160" s="19">
        <f t="shared" si="6"/>
        <v>29.6496</v>
      </c>
      <c r="J160" s="19">
        <f t="shared" si="7"/>
        <v>29.6496</v>
      </c>
      <c r="K160" s="9" t="s">
        <v>2268</v>
      </c>
    </row>
    <row r="161" spans="1:11" x14ac:dyDescent="0.2">
      <c r="A161" s="5" t="s">
        <v>2691</v>
      </c>
      <c r="B161" s="5" t="s">
        <v>2701</v>
      </c>
      <c r="C161" s="5" t="s">
        <v>2731</v>
      </c>
      <c r="D161" s="5" t="s">
        <v>1815</v>
      </c>
      <c r="E161" s="5" t="s">
        <v>2732</v>
      </c>
      <c r="F161" s="5">
        <v>1</v>
      </c>
      <c r="G161" s="12">
        <v>82.36</v>
      </c>
      <c r="H161" s="12">
        <f t="shared" si="8"/>
        <v>82.36</v>
      </c>
      <c r="I161" s="19">
        <f t="shared" si="6"/>
        <v>29.6496</v>
      </c>
      <c r="J161" s="19">
        <f t="shared" si="7"/>
        <v>29.6496</v>
      </c>
      <c r="K161" s="9" t="s">
        <v>2268</v>
      </c>
    </row>
    <row r="162" spans="1:11" x14ac:dyDescent="0.2">
      <c r="A162" s="5" t="s">
        <v>2691</v>
      </c>
      <c r="B162" s="5" t="s">
        <v>2701</v>
      </c>
      <c r="C162" s="5" t="s">
        <v>2733</v>
      </c>
      <c r="D162" s="5" t="s">
        <v>1815</v>
      </c>
      <c r="E162" s="5" t="s">
        <v>2734</v>
      </c>
      <c r="F162" s="5">
        <v>1</v>
      </c>
      <c r="G162" s="12">
        <v>165.01</v>
      </c>
      <c r="H162" s="12">
        <f t="shared" si="8"/>
        <v>165.01</v>
      </c>
      <c r="I162" s="19">
        <f t="shared" si="6"/>
        <v>59.403599999999997</v>
      </c>
      <c r="J162" s="19">
        <f t="shared" si="7"/>
        <v>59.403599999999997</v>
      </c>
      <c r="K162" s="9" t="s">
        <v>2268</v>
      </c>
    </row>
    <row r="163" spans="1:11" x14ac:dyDescent="0.2">
      <c r="A163" s="5" t="s">
        <v>2691</v>
      </c>
      <c r="B163" s="5" t="s">
        <v>2701</v>
      </c>
      <c r="C163" s="5" t="s">
        <v>2735</v>
      </c>
      <c r="D163" s="5" t="s">
        <v>1815</v>
      </c>
      <c r="E163" s="5" t="s">
        <v>2736</v>
      </c>
      <c r="F163" s="5">
        <v>3</v>
      </c>
      <c r="G163" s="12">
        <v>82.36</v>
      </c>
      <c r="H163" s="12">
        <f t="shared" si="8"/>
        <v>247.07999999999998</v>
      </c>
      <c r="I163" s="19">
        <f t="shared" si="6"/>
        <v>29.6496</v>
      </c>
      <c r="J163" s="19">
        <f t="shared" si="7"/>
        <v>88.948800000000006</v>
      </c>
      <c r="K163" s="9" t="s">
        <v>2268</v>
      </c>
    </row>
    <row r="164" spans="1:11" x14ac:dyDescent="0.2">
      <c r="A164" s="5" t="s">
        <v>2739</v>
      </c>
      <c r="B164" s="5" t="s">
        <v>2701</v>
      </c>
      <c r="C164" s="5" t="s">
        <v>2737</v>
      </c>
      <c r="D164" s="5" t="s">
        <v>55</v>
      </c>
      <c r="E164" s="5" t="s">
        <v>2738</v>
      </c>
      <c r="F164" s="5">
        <v>1</v>
      </c>
      <c r="G164" s="12">
        <v>139</v>
      </c>
      <c r="H164" s="12">
        <f t="shared" si="8"/>
        <v>139</v>
      </c>
      <c r="I164" s="19">
        <f t="shared" si="6"/>
        <v>50.040000000000006</v>
      </c>
      <c r="J164" s="19">
        <f t="shared" si="7"/>
        <v>50.040000000000006</v>
      </c>
      <c r="K164" s="9" t="s">
        <v>2268</v>
      </c>
    </row>
    <row r="165" spans="1:11" x14ac:dyDescent="0.2">
      <c r="A165" s="5" t="s">
        <v>2739</v>
      </c>
      <c r="B165" s="5" t="s">
        <v>2701</v>
      </c>
      <c r="C165" s="5" t="s">
        <v>2740</v>
      </c>
      <c r="D165" s="5" t="s">
        <v>55</v>
      </c>
      <c r="E165" s="5" t="s">
        <v>2741</v>
      </c>
      <c r="F165" s="5">
        <v>1</v>
      </c>
      <c r="G165" s="12">
        <v>139</v>
      </c>
      <c r="H165" s="12">
        <f t="shared" si="8"/>
        <v>139</v>
      </c>
      <c r="I165" s="19">
        <f t="shared" si="6"/>
        <v>50.040000000000006</v>
      </c>
      <c r="J165" s="19">
        <f t="shared" si="7"/>
        <v>50.040000000000006</v>
      </c>
      <c r="K165" s="9" t="s">
        <v>2268</v>
      </c>
    </row>
    <row r="166" spans="1:11" x14ac:dyDescent="0.2">
      <c r="A166" s="5" t="s">
        <v>2739</v>
      </c>
      <c r="B166" s="5" t="s">
        <v>2701</v>
      </c>
      <c r="C166" s="5" t="s">
        <v>2742</v>
      </c>
      <c r="D166" s="5" t="s">
        <v>55</v>
      </c>
      <c r="E166" s="5" t="s">
        <v>2743</v>
      </c>
      <c r="F166" s="5">
        <v>1</v>
      </c>
      <c r="G166" s="12">
        <v>222</v>
      </c>
      <c r="H166" s="12">
        <f t="shared" si="8"/>
        <v>222</v>
      </c>
      <c r="I166" s="19">
        <f t="shared" si="6"/>
        <v>79.920000000000016</v>
      </c>
      <c r="J166" s="19">
        <f t="shared" si="7"/>
        <v>79.920000000000016</v>
      </c>
      <c r="K166" s="9" t="s">
        <v>2268</v>
      </c>
    </row>
    <row r="167" spans="1:11" x14ac:dyDescent="0.2">
      <c r="A167" s="5" t="s">
        <v>2739</v>
      </c>
      <c r="B167" s="5" t="s">
        <v>2701</v>
      </c>
      <c r="C167" s="5" t="s">
        <v>2744</v>
      </c>
      <c r="D167" s="5" t="s">
        <v>55</v>
      </c>
      <c r="E167" s="5" t="s">
        <v>2745</v>
      </c>
      <c r="F167" s="5">
        <v>3</v>
      </c>
      <c r="G167" s="12">
        <v>66.989999999999995</v>
      </c>
      <c r="H167" s="12">
        <f t="shared" si="8"/>
        <v>200.96999999999997</v>
      </c>
      <c r="I167" s="19">
        <f t="shared" si="6"/>
        <v>24.116399999999999</v>
      </c>
      <c r="J167" s="19">
        <f t="shared" si="7"/>
        <v>72.349199999999996</v>
      </c>
      <c r="K167" s="9" t="s">
        <v>2268</v>
      </c>
    </row>
    <row r="168" spans="1:11" x14ac:dyDescent="0.2">
      <c r="A168" s="5" t="s">
        <v>2331</v>
      </c>
      <c r="B168" s="5" t="s">
        <v>2701</v>
      </c>
      <c r="C168" s="5" t="s">
        <v>2746</v>
      </c>
      <c r="D168" s="5" t="s">
        <v>55</v>
      </c>
      <c r="E168" s="5" t="s">
        <v>2747</v>
      </c>
      <c r="F168" s="5">
        <v>1</v>
      </c>
      <c r="G168" s="12">
        <v>87.58</v>
      </c>
      <c r="H168" s="12">
        <f t="shared" si="8"/>
        <v>87.58</v>
      </c>
      <c r="I168" s="19">
        <f t="shared" si="6"/>
        <v>31.528800000000004</v>
      </c>
      <c r="J168" s="19">
        <f t="shared" si="7"/>
        <v>31.528800000000004</v>
      </c>
      <c r="K168" s="9" t="s">
        <v>2268</v>
      </c>
    </row>
    <row r="169" spans="1:11" x14ac:dyDescent="0.2">
      <c r="A169" s="5" t="s">
        <v>2331</v>
      </c>
      <c r="B169" s="5" t="s">
        <v>2701</v>
      </c>
      <c r="C169" s="5" t="s">
        <v>2748</v>
      </c>
      <c r="D169" s="5" t="s">
        <v>55</v>
      </c>
      <c r="E169" s="5" t="s">
        <v>2749</v>
      </c>
      <c r="F169" s="5">
        <v>1</v>
      </c>
      <c r="G169" s="12">
        <v>180.38</v>
      </c>
      <c r="H169" s="12">
        <f t="shared" si="8"/>
        <v>180.38</v>
      </c>
      <c r="I169" s="19">
        <f t="shared" si="6"/>
        <v>64.936800000000005</v>
      </c>
      <c r="J169" s="19">
        <f t="shared" si="7"/>
        <v>64.936800000000005</v>
      </c>
      <c r="K169" s="9" t="s">
        <v>2268</v>
      </c>
    </row>
    <row r="170" spans="1:11" x14ac:dyDescent="0.2">
      <c r="A170" s="5" t="s">
        <v>2331</v>
      </c>
      <c r="B170" s="5" t="s">
        <v>2701</v>
      </c>
      <c r="C170" s="5" t="s">
        <v>2750</v>
      </c>
      <c r="D170" s="5" t="s">
        <v>55</v>
      </c>
      <c r="E170" s="5" t="s">
        <v>2751</v>
      </c>
      <c r="F170" s="5">
        <v>1</v>
      </c>
      <c r="G170" s="12">
        <v>87.58</v>
      </c>
      <c r="H170" s="12">
        <f t="shared" si="8"/>
        <v>87.58</v>
      </c>
      <c r="I170" s="19">
        <f t="shared" si="6"/>
        <v>31.528800000000004</v>
      </c>
      <c r="J170" s="19">
        <f t="shared" si="7"/>
        <v>31.528800000000004</v>
      </c>
      <c r="K170" s="9" t="s">
        <v>2268</v>
      </c>
    </row>
    <row r="171" spans="1:11" x14ac:dyDescent="0.2">
      <c r="A171" s="5" t="s">
        <v>2331</v>
      </c>
      <c r="B171" s="5" t="s">
        <v>2701</v>
      </c>
      <c r="C171" s="5" t="s">
        <v>2752</v>
      </c>
      <c r="D171" s="5" t="s">
        <v>55</v>
      </c>
      <c r="E171" s="5" t="s">
        <v>2753</v>
      </c>
      <c r="F171" s="5">
        <v>1</v>
      </c>
      <c r="G171" s="12">
        <v>221.56</v>
      </c>
      <c r="H171" s="12">
        <f t="shared" si="8"/>
        <v>221.56</v>
      </c>
      <c r="I171" s="19">
        <f t="shared" si="6"/>
        <v>79.761600000000001</v>
      </c>
      <c r="J171" s="19">
        <f t="shared" si="7"/>
        <v>79.761600000000001</v>
      </c>
      <c r="K171" s="9" t="s">
        <v>2268</v>
      </c>
    </row>
    <row r="172" spans="1:11" x14ac:dyDescent="0.2">
      <c r="A172" s="5" t="s">
        <v>2331</v>
      </c>
      <c r="B172" s="5" t="s">
        <v>2701</v>
      </c>
      <c r="C172" s="5" t="s">
        <v>2754</v>
      </c>
      <c r="D172" s="5" t="s">
        <v>55</v>
      </c>
      <c r="E172" s="5" t="s">
        <v>2755</v>
      </c>
      <c r="F172" s="5">
        <v>1</v>
      </c>
      <c r="G172" s="12">
        <v>257.52</v>
      </c>
      <c r="H172" s="12">
        <f t="shared" si="8"/>
        <v>257.52</v>
      </c>
      <c r="I172" s="19">
        <f t="shared" si="6"/>
        <v>92.7072</v>
      </c>
      <c r="J172" s="19">
        <f t="shared" si="7"/>
        <v>92.7072</v>
      </c>
      <c r="K172" s="9" t="s">
        <v>2268</v>
      </c>
    </row>
    <row r="173" spans="1:11" x14ac:dyDescent="0.2">
      <c r="A173" s="5" t="s">
        <v>2331</v>
      </c>
      <c r="B173" s="5" t="s">
        <v>2701</v>
      </c>
      <c r="C173" s="5" t="s">
        <v>2756</v>
      </c>
      <c r="D173" s="5" t="s">
        <v>55</v>
      </c>
      <c r="E173" s="5" t="s">
        <v>2757</v>
      </c>
      <c r="F173" s="5">
        <v>2</v>
      </c>
      <c r="G173" s="12">
        <v>257.52</v>
      </c>
      <c r="H173" s="12">
        <f t="shared" si="8"/>
        <v>515.04</v>
      </c>
      <c r="I173" s="19">
        <f t="shared" si="6"/>
        <v>92.7072</v>
      </c>
      <c r="J173" s="19">
        <f t="shared" si="7"/>
        <v>185.4144</v>
      </c>
      <c r="K173" s="9" t="s">
        <v>2268</v>
      </c>
    </row>
    <row r="174" spans="1:11" x14ac:dyDescent="0.2">
      <c r="A174" s="5" t="s">
        <v>2331</v>
      </c>
      <c r="B174" s="5" t="s">
        <v>2701</v>
      </c>
      <c r="C174" s="5" t="s">
        <v>2758</v>
      </c>
      <c r="D174" s="5" t="s">
        <v>55</v>
      </c>
      <c r="E174" s="5" t="s">
        <v>2759</v>
      </c>
      <c r="F174" s="5">
        <v>1</v>
      </c>
      <c r="G174" s="12">
        <v>257.52</v>
      </c>
      <c r="H174" s="12">
        <f t="shared" si="8"/>
        <v>257.52</v>
      </c>
      <c r="I174" s="19">
        <f t="shared" si="6"/>
        <v>92.7072</v>
      </c>
      <c r="J174" s="19">
        <f t="shared" si="7"/>
        <v>92.7072</v>
      </c>
      <c r="K174" s="9" t="s">
        <v>2268</v>
      </c>
    </row>
    <row r="175" spans="1:11" x14ac:dyDescent="0.2">
      <c r="A175" s="5" t="s">
        <v>2331</v>
      </c>
      <c r="B175" s="5" t="s">
        <v>2701</v>
      </c>
      <c r="C175" s="5" t="s">
        <v>2760</v>
      </c>
      <c r="D175" s="5" t="s">
        <v>55</v>
      </c>
      <c r="E175" s="5" t="s">
        <v>2761</v>
      </c>
      <c r="F175" s="5">
        <v>1</v>
      </c>
      <c r="G175" s="12">
        <v>102.95</v>
      </c>
      <c r="H175" s="12">
        <f t="shared" si="8"/>
        <v>102.95</v>
      </c>
      <c r="I175" s="19">
        <f t="shared" si="6"/>
        <v>37.062000000000005</v>
      </c>
      <c r="J175" s="19">
        <f t="shared" si="7"/>
        <v>37.062000000000005</v>
      </c>
      <c r="K175" s="9" t="s">
        <v>2268</v>
      </c>
    </row>
    <row r="176" spans="1:11" x14ac:dyDescent="0.2">
      <c r="A176" s="5" t="s">
        <v>2331</v>
      </c>
      <c r="B176" s="5" t="s">
        <v>2701</v>
      </c>
      <c r="C176" s="5" t="s">
        <v>2762</v>
      </c>
      <c r="D176" s="5" t="s">
        <v>55</v>
      </c>
      <c r="E176" s="5" t="s">
        <v>2763</v>
      </c>
      <c r="F176" s="5">
        <v>1</v>
      </c>
      <c r="G176" s="12">
        <v>128.76</v>
      </c>
      <c r="H176" s="12">
        <f t="shared" si="8"/>
        <v>128.76</v>
      </c>
      <c r="I176" s="19">
        <f t="shared" si="6"/>
        <v>46.3536</v>
      </c>
      <c r="J176" s="19">
        <f t="shared" si="7"/>
        <v>46.3536</v>
      </c>
      <c r="K176" s="9" t="s">
        <v>2268</v>
      </c>
    </row>
    <row r="177" spans="1:11" x14ac:dyDescent="0.2">
      <c r="A177" s="5" t="s">
        <v>2766</v>
      </c>
      <c r="B177" s="5" t="s">
        <v>2701</v>
      </c>
      <c r="C177" s="5" t="s">
        <v>2764</v>
      </c>
      <c r="D177" s="5" t="s">
        <v>55</v>
      </c>
      <c r="E177" s="5" t="s">
        <v>2765</v>
      </c>
      <c r="F177" s="5">
        <v>1</v>
      </c>
      <c r="G177" s="12">
        <v>149.35</v>
      </c>
      <c r="H177" s="12">
        <f t="shared" si="8"/>
        <v>149.35</v>
      </c>
      <c r="I177" s="19">
        <f t="shared" si="6"/>
        <v>53.765999999999998</v>
      </c>
      <c r="J177" s="19">
        <f t="shared" si="7"/>
        <v>53.765999999999998</v>
      </c>
      <c r="K177" s="9" t="s">
        <v>2268</v>
      </c>
    </row>
    <row r="178" spans="1:11" x14ac:dyDescent="0.2">
      <c r="A178" s="5" t="s">
        <v>2681</v>
      </c>
      <c r="B178" s="5" t="s">
        <v>2767</v>
      </c>
      <c r="C178" s="5" t="s">
        <v>2768</v>
      </c>
      <c r="D178" s="5" t="s">
        <v>55</v>
      </c>
      <c r="E178" s="5" t="s">
        <v>2769</v>
      </c>
      <c r="F178" s="5">
        <v>1</v>
      </c>
      <c r="G178" s="12">
        <v>493</v>
      </c>
      <c r="H178" s="12">
        <f t="shared" si="8"/>
        <v>493</v>
      </c>
      <c r="I178" s="19">
        <f t="shared" si="6"/>
        <v>177.48000000000002</v>
      </c>
      <c r="J178" s="19">
        <f t="shared" si="7"/>
        <v>177.48000000000002</v>
      </c>
      <c r="K178" s="9" t="s">
        <v>2268</v>
      </c>
    </row>
    <row r="179" spans="1:11" x14ac:dyDescent="0.2">
      <c r="A179" s="5" t="s">
        <v>2681</v>
      </c>
      <c r="B179" s="5" t="s">
        <v>2767</v>
      </c>
      <c r="C179" s="5" t="s">
        <v>2770</v>
      </c>
      <c r="D179" s="5" t="s">
        <v>55</v>
      </c>
      <c r="E179" s="5" t="s">
        <v>2771</v>
      </c>
      <c r="F179" s="5">
        <v>2</v>
      </c>
      <c r="G179" s="12">
        <v>493</v>
      </c>
      <c r="H179" s="12">
        <f t="shared" si="8"/>
        <v>986</v>
      </c>
      <c r="I179" s="19">
        <f t="shared" si="6"/>
        <v>177.48000000000002</v>
      </c>
      <c r="J179" s="19">
        <f t="shared" si="7"/>
        <v>354.96000000000004</v>
      </c>
      <c r="K179" s="9" t="s">
        <v>2268</v>
      </c>
    </row>
    <row r="180" spans="1:11" x14ac:dyDescent="0.2">
      <c r="A180" s="5" t="s">
        <v>2774</v>
      </c>
      <c r="B180" s="5" t="s">
        <v>2767</v>
      </c>
      <c r="C180" s="5" t="s">
        <v>2772</v>
      </c>
      <c r="D180" s="5" t="s">
        <v>55</v>
      </c>
      <c r="E180" s="5" t="s">
        <v>2773</v>
      </c>
      <c r="F180" s="5">
        <v>1</v>
      </c>
      <c r="G180" s="12">
        <v>616</v>
      </c>
      <c r="H180" s="12">
        <f t="shared" si="8"/>
        <v>616</v>
      </c>
      <c r="I180" s="19">
        <f t="shared" si="6"/>
        <v>221.76</v>
      </c>
      <c r="J180" s="19">
        <f t="shared" si="7"/>
        <v>221.76</v>
      </c>
      <c r="K180" s="9" t="s">
        <v>2268</v>
      </c>
    </row>
    <row r="181" spans="1:11" x14ac:dyDescent="0.2">
      <c r="A181" s="5" t="s">
        <v>2331</v>
      </c>
      <c r="B181" s="5" t="s">
        <v>2767</v>
      </c>
      <c r="C181" s="5" t="s">
        <v>2775</v>
      </c>
      <c r="D181" s="5" t="s">
        <v>55</v>
      </c>
      <c r="E181" s="5" t="s">
        <v>2776</v>
      </c>
      <c r="F181" s="5">
        <v>3</v>
      </c>
      <c r="G181" s="12">
        <v>247</v>
      </c>
      <c r="H181" s="12">
        <f t="shared" si="8"/>
        <v>741</v>
      </c>
      <c r="I181" s="19">
        <f t="shared" si="6"/>
        <v>88.920000000000016</v>
      </c>
      <c r="J181" s="19">
        <f t="shared" si="7"/>
        <v>266.76</v>
      </c>
      <c r="K181" s="9" t="s">
        <v>2268</v>
      </c>
    </row>
    <row r="182" spans="1:11" x14ac:dyDescent="0.2">
      <c r="A182" s="5" t="s">
        <v>2780</v>
      </c>
      <c r="B182" s="5" t="s">
        <v>2777</v>
      </c>
      <c r="C182" s="5" t="s">
        <v>2778</v>
      </c>
      <c r="D182" s="5" t="s">
        <v>55</v>
      </c>
      <c r="E182" s="5" t="s">
        <v>2779</v>
      </c>
      <c r="F182" s="5">
        <v>9</v>
      </c>
      <c r="G182" s="12">
        <v>91</v>
      </c>
      <c r="H182" s="12">
        <f t="shared" si="8"/>
        <v>819</v>
      </c>
      <c r="I182" s="19">
        <f t="shared" si="6"/>
        <v>32.760000000000005</v>
      </c>
      <c r="J182" s="19">
        <f t="shared" si="7"/>
        <v>294.84000000000003</v>
      </c>
      <c r="K182" s="9" t="s">
        <v>2268</v>
      </c>
    </row>
    <row r="183" spans="1:11" x14ac:dyDescent="0.2">
      <c r="A183" s="5" t="s">
        <v>2784</v>
      </c>
      <c r="B183" s="5" t="s">
        <v>2781</v>
      </c>
      <c r="C183" s="5" t="s">
        <v>2782</v>
      </c>
      <c r="D183" s="5" t="s">
        <v>55</v>
      </c>
      <c r="E183" s="5" t="s">
        <v>2783</v>
      </c>
      <c r="F183" s="5">
        <v>1</v>
      </c>
      <c r="G183" s="12">
        <v>1190</v>
      </c>
      <c r="H183" s="12">
        <f t="shared" si="8"/>
        <v>1190</v>
      </c>
      <c r="I183" s="19">
        <f t="shared" si="6"/>
        <v>428.40000000000003</v>
      </c>
      <c r="J183" s="19">
        <f t="shared" si="7"/>
        <v>428.40000000000003</v>
      </c>
      <c r="K183" s="9" t="s">
        <v>2268</v>
      </c>
    </row>
    <row r="184" spans="1:11" x14ac:dyDescent="0.2">
      <c r="A184" s="5" t="s">
        <v>2787</v>
      </c>
      <c r="B184" s="5" t="s">
        <v>777</v>
      </c>
      <c r="C184" s="5" t="s">
        <v>2785</v>
      </c>
      <c r="D184" s="5" t="s">
        <v>55</v>
      </c>
      <c r="E184" s="5" t="s">
        <v>2786</v>
      </c>
      <c r="F184" s="5">
        <v>1</v>
      </c>
      <c r="G184" s="12">
        <v>1350</v>
      </c>
      <c r="H184" s="12">
        <f t="shared" si="8"/>
        <v>1350</v>
      </c>
      <c r="I184" s="19">
        <f t="shared" si="6"/>
        <v>486</v>
      </c>
      <c r="J184" s="19">
        <f t="shared" si="7"/>
        <v>486</v>
      </c>
      <c r="K184" s="9" t="s">
        <v>2268</v>
      </c>
    </row>
    <row r="185" spans="1:11" x14ac:dyDescent="0.2">
      <c r="A185" s="5" t="s">
        <v>2787</v>
      </c>
      <c r="B185" s="5" t="s">
        <v>777</v>
      </c>
      <c r="C185" s="5" t="s">
        <v>2788</v>
      </c>
      <c r="D185" s="5" t="s">
        <v>55</v>
      </c>
      <c r="E185" s="5" t="s">
        <v>2789</v>
      </c>
      <c r="F185" s="5">
        <v>2</v>
      </c>
      <c r="G185" s="12">
        <v>1200</v>
      </c>
      <c r="H185" s="12">
        <f t="shared" si="8"/>
        <v>2400</v>
      </c>
      <c r="I185" s="19">
        <f t="shared" si="6"/>
        <v>432</v>
      </c>
      <c r="J185" s="19">
        <f t="shared" si="7"/>
        <v>864</v>
      </c>
      <c r="K185" s="9" t="s">
        <v>2268</v>
      </c>
    </row>
    <row r="186" spans="1:11" x14ac:dyDescent="0.2">
      <c r="A186" s="5" t="s">
        <v>2787</v>
      </c>
      <c r="B186" s="5" t="s">
        <v>777</v>
      </c>
      <c r="C186" s="5" t="s">
        <v>2790</v>
      </c>
      <c r="D186" s="5" t="s">
        <v>55</v>
      </c>
      <c r="E186" s="5" t="s">
        <v>2791</v>
      </c>
      <c r="F186" s="5">
        <v>2</v>
      </c>
      <c r="G186" s="12">
        <v>1050</v>
      </c>
      <c r="H186" s="12">
        <f t="shared" si="8"/>
        <v>2100</v>
      </c>
      <c r="I186" s="19">
        <f t="shared" si="6"/>
        <v>378</v>
      </c>
      <c r="J186" s="19">
        <f t="shared" si="7"/>
        <v>756</v>
      </c>
      <c r="K186" s="9" t="s">
        <v>2268</v>
      </c>
    </row>
    <row r="187" spans="1:11" x14ac:dyDescent="0.2">
      <c r="A187" s="5" t="s">
        <v>2795</v>
      </c>
      <c r="B187" s="5" t="s">
        <v>2792</v>
      </c>
      <c r="C187" s="5" t="s">
        <v>2793</v>
      </c>
      <c r="D187" s="5" t="s">
        <v>55</v>
      </c>
      <c r="E187" s="5" t="s">
        <v>2794</v>
      </c>
      <c r="F187" s="5">
        <v>1</v>
      </c>
      <c r="G187" s="12">
        <v>500</v>
      </c>
      <c r="H187" s="12">
        <f t="shared" si="8"/>
        <v>500</v>
      </c>
      <c r="I187" s="19">
        <f t="shared" si="6"/>
        <v>180</v>
      </c>
      <c r="J187" s="19">
        <f t="shared" si="7"/>
        <v>180</v>
      </c>
      <c r="K187" s="9" t="s">
        <v>2268</v>
      </c>
    </row>
    <row r="188" spans="1:11" x14ac:dyDescent="0.2">
      <c r="A188" s="5" t="s">
        <v>2798</v>
      </c>
      <c r="B188" s="5" t="s">
        <v>2792</v>
      </c>
      <c r="C188" s="5" t="s">
        <v>2796</v>
      </c>
      <c r="D188" s="5" t="s">
        <v>55</v>
      </c>
      <c r="E188" s="5" t="s">
        <v>2797</v>
      </c>
      <c r="F188" s="5">
        <v>1</v>
      </c>
      <c r="G188" s="12">
        <v>437</v>
      </c>
      <c r="H188" s="12">
        <f t="shared" si="8"/>
        <v>437</v>
      </c>
      <c r="I188" s="19">
        <f t="shared" si="6"/>
        <v>157.32000000000002</v>
      </c>
      <c r="J188" s="19">
        <f t="shared" si="7"/>
        <v>157.32000000000002</v>
      </c>
      <c r="K188" s="9" t="s">
        <v>2268</v>
      </c>
    </row>
    <row r="189" spans="1:11" x14ac:dyDescent="0.2">
      <c r="A189" s="5" t="s">
        <v>2798</v>
      </c>
      <c r="B189" s="5" t="s">
        <v>2792</v>
      </c>
      <c r="C189" s="5" t="s">
        <v>2799</v>
      </c>
      <c r="D189" s="5" t="s">
        <v>55</v>
      </c>
      <c r="E189" s="5" t="s">
        <v>2800</v>
      </c>
      <c r="F189" s="5">
        <v>2</v>
      </c>
      <c r="G189" s="12">
        <v>800</v>
      </c>
      <c r="H189" s="12">
        <f t="shared" si="8"/>
        <v>1600</v>
      </c>
      <c r="I189" s="19">
        <f t="shared" si="6"/>
        <v>288</v>
      </c>
      <c r="J189" s="19">
        <f t="shared" si="7"/>
        <v>576</v>
      </c>
      <c r="K189" s="9" t="s">
        <v>2268</v>
      </c>
    </row>
    <row r="190" spans="1:11" x14ac:dyDescent="0.2">
      <c r="A190" s="5" t="s">
        <v>2798</v>
      </c>
      <c r="B190" s="5" t="s">
        <v>2792</v>
      </c>
      <c r="C190" s="5" t="s">
        <v>2801</v>
      </c>
      <c r="D190" s="5" t="s">
        <v>55</v>
      </c>
      <c r="E190" s="5" t="s">
        <v>2802</v>
      </c>
      <c r="F190" s="5">
        <v>1</v>
      </c>
      <c r="G190" s="12">
        <v>800</v>
      </c>
      <c r="H190" s="12">
        <f t="shared" si="8"/>
        <v>800</v>
      </c>
      <c r="I190" s="19">
        <f t="shared" si="6"/>
        <v>288</v>
      </c>
      <c r="J190" s="19">
        <f t="shared" si="7"/>
        <v>288</v>
      </c>
      <c r="K190" s="9" t="s">
        <v>2268</v>
      </c>
    </row>
    <row r="191" spans="1:11" x14ac:dyDescent="0.2">
      <c r="A191" s="5" t="s">
        <v>2805</v>
      </c>
      <c r="B191" s="5" t="s">
        <v>2792</v>
      </c>
      <c r="C191" s="5" t="s">
        <v>2803</v>
      </c>
      <c r="D191" s="5" t="s">
        <v>55</v>
      </c>
      <c r="E191" s="5" t="s">
        <v>2804</v>
      </c>
      <c r="F191" s="5">
        <v>2</v>
      </c>
      <c r="G191" s="12">
        <v>2100</v>
      </c>
      <c r="H191" s="12">
        <f t="shared" si="8"/>
        <v>4200</v>
      </c>
      <c r="I191" s="19">
        <f t="shared" si="6"/>
        <v>756</v>
      </c>
      <c r="J191" s="19">
        <f t="shared" si="7"/>
        <v>1512</v>
      </c>
      <c r="K191" s="9" t="s">
        <v>2268</v>
      </c>
    </row>
    <row r="192" spans="1:11" x14ac:dyDescent="0.2">
      <c r="A192" s="5" t="s">
        <v>2805</v>
      </c>
      <c r="B192" s="5" t="s">
        <v>2792</v>
      </c>
      <c r="C192" s="5" t="s">
        <v>2806</v>
      </c>
      <c r="D192" s="5" t="s">
        <v>55</v>
      </c>
      <c r="E192" s="5" t="s">
        <v>2807</v>
      </c>
      <c r="F192" s="5">
        <v>2</v>
      </c>
      <c r="G192" s="12">
        <v>2000</v>
      </c>
      <c r="H192" s="12">
        <f t="shared" si="8"/>
        <v>4000</v>
      </c>
      <c r="I192" s="19">
        <f t="shared" si="6"/>
        <v>720</v>
      </c>
      <c r="J192" s="19">
        <f t="shared" si="7"/>
        <v>1440</v>
      </c>
      <c r="K192" s="9" t="s">
        <v>2268</v>
      </c>
    </row>
    <row r="193" spans="1:11" x14ac:dyDescent="0.2">
      <c r="A193" s="5" t="s">
        <v>2798</v>
      </c>
      <c r="B193" s="5" t="s">
        <v>2792</v>
      </c>
      <c r="C193" s="5" t="s">
        <v>2808</v>
      </c>
      <c r="D193" s="5" t="s">
        <v>55</v>
      </c>
      <c r="E193" s="5" t="s">
        <v>2809</v>
      </c>
      <c r="F193" s="5">
        <v>8</v>
      </c>
      <c r="G193" s="12">
        <v>600</v>
      </c>
      <c r="H193" s="12">
        <f t="shared" si="8"/>
        <v>4800</v>
      </c>
      <c r="I193" s="19">
        <f t="shared" si="6"/>
        <v>216</v>
      </c>
      <c r="J193" s="19">
        <f t="shared" si="7"/>
        <v>1728</v>
      </c>
      <c r="K193" s="9" t="s">
        <v>2268</v>
      </c>
    </row>
    <row r="194" spans="1:11" x14ac:dyDescent="0.2">
      <c r="A194" s="5" t="s">
        <v>2798</v>
      </c>
      <c r="B194" s="5" t="s">
        <v>2792</v>
      </c>
      <c r="C194" s="5" t="s">
        <v>2810</v>
      </c>
      <c r="D194" s="5" t="s">
        <v>55</v>
      </c>
      <c r="E194" s="5" t="s">
        <v>2811</v>
      </c>
      <c r="F194" s="5">
        <v>3</v>
      </c>
      <c r="G194" s="12">
        <v>600</v>
      </c>
      <c r="H194" s="12">
        <f t="shared" si="8"/>
        <v>1800</v>
      </c>
      <c r="I194" s="19">
        <f t="shared" ref="I194:I257" si="9">(G194*90%)*40%</f>
        <v>216</v>
      </c>
      <c r="J194" s="19">
        <f t="shared" ref="J194:J257" si="10">(H194*90%)*40%</f>
        <v>648</v>
      </c>
      <c r="K194" s="9" t="s">
        <v>2268</v>
      </c>
    </row>
    <row r="195" spans="1:11" x14ac:dyDescent="0.2">
      <c r="A195" s="5" t="s">
        <v>2814</v>
      </c>
      <c r="B195" s="5" t="s">
        <v>2792</v>
      </c>
      <c r="C195" s="5" t="s">
        <v>2812</v>
      </c>
      <c r="D195" s="5" t="s">
        <v>55</v>
      </c>
      <c r="E195" s="5" t="s">
        <v>2813</v>
      </c>
      <c r="F195" s="5">
        <v>4</v>
      </c>
      <c r="G195" s="12">
        <v>300</v>
      </c>
      <c r="H195" s="12">
        <f t="shared" ref="H195:H258" si="11">G195*F195</f>
        <v>1200</v>
      </c>
      <c r="I195" s="19">
        <f t="shared" si="9"/>
        <v>108</v>
      </c>
      <c r="J195" s="19">
        <f t="shared" si="10"/>
        <v>432</v>
      </c>
      <c r="K195" s="9" t="s">
        <v>2268</v>
      </c>
    </row>
    <row r="196" spans="1:11" x14ac:dyDescent="0.2">
      <c r="A196" s="5" t="s">
        <v>2817</v>
      </c>
      <c r="B196" s="5" t="s">
        <v>2792</v>
      </c>
      <c r="C196" s="5" t="s">
        <v>2815</v>
      </c>
      <c r="D196" s="5" t="s">
        <v>55</v>
      </c>
      <c r="E196" s="5" t="s">
        <v>2816</v>
      </c>
      <c r="F196" s="5">
        <v>1</v>
      </c>
      <c r="G196" s="12">
        <v>1450</v>
      </c>
      <c r="H196" s="12">
        <f t="shared" si="11"/>
        <v>1450</v>
      </c>
      <c r="I196" s="19">
        <f t="shared" si="9"/>
        <v>522</v>
      </c>
      <c r="J196" s="19">
        <f t="shared" si="10"/>
        <v>522</v>
      </c>
      <c r="K196" s="9" t="s">
        <v>2268</v>
      </c>
    </row>
    <row r="197" spans="1:11" x14ac:dyDescent="0.2">
      <c r="A197" s="5" t="s">
        <v>2817</v>
      </c>
      <c r="B197" s="5" t="s">
        <v>2792</v>
      </c>
      <c r="C197" s="5" t="s">
        <v>2818</v>
      </c>
      <c r="D197" s="5" t="s">
        <v>55</v>
      </c>
      <c r="E197" s="5" t="s">
        <v>2819</v>
      </c>
      <c r="F197" s="5">
        <v>2</v>
      </c>
      <c r="G197" s="12">
        <v>1450</v>
      </c>
      <c r="H197" s="12">
        <f t="shared" si="11"/>
        <v>2900</v>
      </c>
      <c r="I197" s="19">
        <f t="shared" si="9"/>
        <v>522</v>
      </c>
      <c r="J197" s="19">
        <f t="shared" si="10"/>
        <v>1044</v>
      </c>
      <c r="K197" s="9" t="s">
        <v>2268</v>
      </c>
    </row>
    <row r="198" spans="1:11" x14ac:dyDescent="0.2">
      <c r="A198" s="5" t="s">
        <v>2817</v>
      </c>
      <c r="B198" s="5" t="s">
        <v>2792</v>
      </c>
      <c r="C198" s="5" t="s">
        <v>2820</v>
      </c>
      <c r="D198" s="5" t="s">
        <v>55</v>
      </c>
      <c r="E198" s="5" t="s">
        <v>2821</v>
      </c>
      <c r="F198" s="5">
        <v>1</v>
      </c>
      <c r="G198" s="12">
        <v>1300</v>
      </c>
      <c r="H198" s="12">
        <f t="shared" si="11"/>
        <v>1300</v>
      </c>
      <c r="I198" s="19">
        <f t="shared" si="9"/>
        <v>468</v>
      </c>
      <c r="J198" s="19">
        <f t="shared" si="10"/>
        <v>468</v>
      </c>
      <c r="K198" s="9" t="s">
        <v>2268</v>
      </c>
    </row>
    <row r="199" spans="1:11" x14ac:dyDescent="0.2">
      <c r="A199" s="5" t="s">
        <v>2824</v>
      </c>
      <c r="B199" s="5" t="s">
        <v>2792</v>
      </c>
      <c r="C199" s="5" t="s">
        <v>2822</v>
      </c>
      <c r="D199" s="5" t="s">
        <v>55</v>
      </c>
      <c r="E199" s="5" t="s">
        <v>2823</v>
      </c>
      <c r="F199" s="5">
        <v>1</v>
      </c>
      <c r="G199" s="12">
        <v>1800</v>
      </c>
      <c r="H199" s="12">
        <f t="shared" si="11"/>
        <v>1800</v>
      </c>
      <c r="I199" s="19">
        <f t="shared" si="9"/>
        <v>648</v>
      </c>
      <c r="J199" s="19">
        <f t="shared" si="10"/>
        <v>648</v>
      </c>
      <c r="K199" s="9" t="s">
        <v>2268</v>
      </c>
    </row>
    <row r="200" spans="1:11" x14ac:dyDescent="0.2">
      <c r="A200" s="5" t="s">
        <v>974</v>
      </c>
      <c r="B200" s="5" t="s">
        <v>971</v>
      </c>
      <c r="C200" s="5" t="s">
        <v>972</v>
      </c>
      <c r="D200" s="5" t="s">
        <v>55</v>
      </c>
      <c r="E200" s="5" t="s">
        <v>973</v>
      </c>
      <c r="F200" s="5">
        <v>1</v>
      </c>
      <c r="G200" s="12">
        <v>170</v>
      </c>
      <c r="H200" s="12">
        <f t="shared" si="11"/>
        <v>170</v>
      </c>
      <c r="I200" s="19">
        <f t="shared" si="9"/>
        <v>61.2</v>
      </c>
      <c r="J200" s="19">
        <f t="shared" si="10"/>
        <v>61.2</v>
      </c>
      <c r="K200" s="9" t="s">
        <v>2268</v>
      </c>
    </row>
    <row r="201" spans="1:11" x14ac:dyDescent="0.2">
      <c r="A201" s="5" t="s">
        <v>2828</v>
      </c>
      <c r="B201" s="5" t="s">
        <v>2825</v>
      </c>
      <c r="C201" s="5" t="s">
        <v>2826</v>
      </c>
      <c r="D201" s="5" t="s">
        <v>55</v>
      </c>
      <c r="E201" s="5" t="s">
        <v>2827</v>
      </c>
      <c r="F201" s="5">
        <v>1</v>
      </c>
      <c r="G201" s="12">
        <v>364</v>
      </c>
      <c r="H201" s="12">
        <f t="shared" si="11"/>
        <v>364</v>
      </c>
      <c r="I201" s="19">
        <f t="shared" si="9"/>
        <v>131.04000000000002</v>
      </c>
      <c r="J201" s="19">
        <f t="shared" si="10"/>
        <v>131.04000000000002</v>
      </c>
      <c r="K201" s="9" t="s">
        <v>2268</v>
      </c>
    </row>
    <row r="202" spans="1:11" x14ac:dyDescent="0.2">
      <c r="A202" s="5" t="s">
        <v>2832</v>
      </c>
      <c r="B202" s="5" t="s">
        <v>2829</v>
      </c>
      <c r="C202" s="5" t="s">
        <v>2830</v>
      </c>
      <c r="D202" s="5" t="s">
        <v>55</v>
      </c>
      <c r="E202" s="5" t="s">
        <v>2831</v>
      </c>
      <c r="F202" s="5">
        <v>1</v>
      </c>
      <c r="G202" s="12">
        <v>801</v>
      </c>
      <c r="H202" s="12">
        <f t="shared" si="11"/>
        <v>801</v>
      </c>
      <c r="I202" s="19">
        <f t="shared" si="9"/>
        <v>288.36</v>
      </c>
      <c r="J202" s="19">
        <f t="shared" si="10"/>
        <v>288.36</v>
      </c>
      <c r="K202" s="9" t="s">
        <v>2268</v>
      </c>
    </row>
    <row r="203" spans="1:11" x14ac:dyDescent="0.2">
      <c r="A203" s="5" t="s">
        <v>2832</v>
      </c>
      <c r="B203" s="5" t="s">
        <v>2829</v>
      </c>
      <c r="C203" s="5" t="s">
        <v>2833</v>
      </c>
      <c r="D203" s="5" t="s">
        <v>55</v>
      </c>
      <c r="E203" s="5" t="s">
        <v>2834</v>
      </c>
      <c r="F203" s="5">
        <v>1</v>
      </c>
      <c r="G203" s="12">
        <v>801</v>
      </c>
      <c r="H203" s="12">
        <f t="shared" si="11"/>
        <v>801</v>
      </c>
      <c r="I203" s="19">
        <f t="shared" si="9"/>
        <v>288.36</v>
      </c>
      <c r="J203" s="19">
        <f t="shared" si="10"/>
        <v>288.36</v>
      </c>
      <c r="K203" s="9" t="s">
        <v>2268</v>
      </c>
    </row>
    <row r="204" spans="1:11" x14ac:dyDescent="0.2">
      <c r="A204" s="5" t="s">
        <v>2832</v>
      </c>
      <c r="B204" s="5" t="s">
        <v>2829</v>
      </c>
      <c r="C204" s="5" t="s">
        <v>2835</v>
      </c>
      <c r="D204" s="5" t="s">
        <v>55</v>
      </c>
      <c r="E204" s="5" t="s">
        <v>2836</v>
      </c>
      <c r="F204" s="5">
        <v>1</v>
      </c>
      <c r="G204" s="12">
        <v>801</v>
      </c>
      <c r="H204" s="12">
        <f t="shared" si="11"/>
        <v>801</v>
      </c>
      <c r="I204" s="19">
        <f t="shared" si="9"/>
        <v>288.36</v>
      </c>
      <c r="J204" s="19">
        <f t="shared" si="10"/>
        <v>288.36</v>
      </c>
      <c r="K204" s="9" t="s">
        <v>2268</v>
      </c>
    </row>
    <row r="205" spans="1:11" x14ac:dyDescent="0.2">
      <c r="A205" s="5" t="s">
        <v>2839</v>
      </c>
      <c r="B205" s="5" t="s">
        <v>2829</v>
      </c>
      <c r="C205" s="5" t="s">
        <v>2837</v>
      </c>
      <c r="D205" s="5" t="s">
        <v>55</v>
      </c>
      <c r="E205" s="5" t="s">
        <v>2838</v>
      </c>
      <c r="F205" s="5">
        <v>1</v>
      </c>
      <c r="G205" s="12">
        <v>397</v>
      </c>
      <c r="H205" s="12">
        <f t="shared" si="11"/>
        <v>397</v>
      </c>
      <c r="I205" s="19">
        <f t="shared" si="9"/>
        <v>142.92000000000002</v>
      </c>
      <c r="J205" s="19">
        <f t="shared" si="10"/>
        <v>142.92000000000002</v>
      </c>
      <c r="K205" s="9" t="s">
        <v>2268</v>
      </c>
    </row>
    <row r="206" spans="1:11" x14ac:dyDescent="0.2">
      <c r="A206" s="5" t="s">
        <v>2842</v>
      </c>
      <c r="B206" s="5" t="s">
        <v>2829</v>
      </c>
      <c r="C206" s="5" t="s">
        <v>2840</v>
      </c>
      <c r="D206" s="5" t="s">
        <v>55</v>
      </c>
      <c r="E206" s="5" t="s">
        <v>2841</v>
      </c>
      <c r="F206" s="5">
        <v>1</v>
      </c>
      <c r="G206" s="12">
        <v>851</v>
      </c>
      <c r="H206" s="12">
        <f t="shared" si="11"/>
        <v>851</v>
      </c>
      <c r="I206" s="19">
        <f t="shared" si="9"/>
        <v>306.36</v>
      </c>
      <c r="J206" s="19">
        <f t="shared" si="10"/>
        <v>306.36</v>
      </c>
      <c r="K206" s="9" t="s">
        <v>2268</v>
      </c>
    </row>
    <row r="207" spans="1:11" x14ac:dyDescent="0.2">
      <c r="A207" s="5" t="s">
        <v>2846</v>
      </c>
      <c r="B207" s="5" t="s">
        <v>2843</v>
      </c>
      <c r="C207" s="5" t="s">
        <v>2844</v>
      </c>
      <c r="D207" s="5" t="s">
        <v>55</v>
      </c>
      <c r="E207" s="5" t="s">
        <v>2845</v>
      </c>
      <c r="F207" s="5">
        <v>1</v>
      </c>
      <c r="G207" s="12">
        <v>298</v>
      </c>
      <c r="H207" s="12">
        <f t="shared" si="11"/>
        <v>298</v>
      </c>
      <c r="I207" s="19">
        <f t="shared" si="9"/>
        <v>107.28</v>
      </c>
      <c r="J207" s="19">
        <f t="shared" si="10"/>
        <v>107.28</v>
      </c>
      <c r="K207" s="9" t="s">
        <v>2268</v>
      </c>
    </row>
    <row r="208" spans="1:11" x14ac:dyDescent="0.2">
      <c r="A208" s="5" t="s">
        <v>2846</v>
      </c>
      <c r="B208" s="5" t="s">
        <v>2843</v>
      </c>
      <c r="C208" s="5" t="s">
        <v>2847</v>
      </c>
      <c r="D208" s="5" t="s">
        <v>55</v>
      </c>
      <c r="E208" s="5" t="s">
        <v>2848</v>
      </c>
      <c r="F208" s="5">
        <v>1</v>
      </c>
      <c r="G208" s="12">
        <v>298</v>
      </c>
      <c r="H208" s="12">
        <f t="shared" si="11"/>
        <v>298</v>
      </c>
      <c r="I208" s="19">
        <f t="shared" si="9"/>
        <v>107.28</v>
      </c>
      <c r="J208" s="19">
        <f t="shared" si="10"/>
        <v>107.28</v>
      </c>
      <c r="K208" s="9" t="s">
        <v>2268</v>
      </c>
    </row>
    <row r="209" spans="1:11" x14ac:dyDescent="0.2">
      <c r="A209" s="5" t="s">
        <v>2851</v>
      </c>
      <c r="B209" s="5" t="s">
        <v>2843</v>
      </c>
      <c r="C209" s="5" t="s">
        <v>2849</v>
      </c>
      <c r="D209" s="5" t="s">
        <v>55</v>
      </c>
      <c r="E209" s="5" t="s">
        <v>2850</v>
      </c>
      <c r="F209" s="5">
        <v>1</v>
      </c>
      <c r="G209" s="12">
        <v>450</v>
      </c>
      <c r="H209" s="12">
        <f t="shared" si="11"/>
        <v>450</v>
      </c>
      <c r="I209" s="19">
        <f t="shared" si="9"/>
        <v>162</v>
      </c>
      <c r="J209" s="19">
        <f t="shared" si="10"/>
        <v>162</v>
      </c>
      <c r="K209" s="9" t="s">
        <v>2268</v>
      </c>
    </row>
    <row r="210" spans="1:11" x14ac:dyDescent="0.2">
      <c r="A210" s="5" t="s">
        <v>992</v>
      </c>
      <c r="B210" s="5" t="s">
        <v>989</v>
      </c>
      <c r="C210" s="5" t="s">
        <v>2852</v>
      </c>
      <c r="D210" s="5" t="s">
        <v>55</v>
      </c>
      <c r="E210" s="5" t="s">
        <v>2853</v>
      </c>
      <c r="F210" s="5">
        <v>1</v>
      </c>
      <c r="G210" s="12">
        <v>330</v>
      </c>
      <c r="H210" s="12">
        <f t="shared" si="11"/>
        <v>330</v>
      </c>
      <c r="I210" s="19">
        <f t="shared" si="9"/>
        <v>118.80000000000001</v>
      </c>
      <c r="J210" s="19">
        <f t="shared" si="10"/>
        <v>118.80000000000001</v>
      </c>
      <c r="K210" s="9" t="s">
        <v>2268</v>
      </c>
    </row>
    <row r="211" spans="1:11" x14ac:dyDescent="0.2">
      <c r="A211" s="5" t="s">
        <v>992</v>
      </c>
      <c r="B211" s="5" t="s">
        <v>989</v>
      </c>
      <c r="C211" s="5" t="s">
        <v>2854</v>
      </c>
      <c r="D211" s="5" t="s">
        <v>55</v>
      </c>
      <c r="E211" s="5" t="s">
        <v>2855</v>
      </c>
      <c r="F211" s="5">
        <v>1</v>
      </c>
      <c r="G211" s="12">
        <v>330</v>
      </c>
      <c r="H211" s="12">
        <f t="shared" si="11"/>
        <v>330</v>
      </c>
      <c r="I211" s="19">
        <f t="shared" si="9"/>
        <v>118.80000000000001</v>
      </c>
      <c r="J211" s="19">
        <f t="shared" si="10"/>
        <v>118.80000000000001</v>
      </c>
      <c r="K211" s="9" t="s">
        <v>2268</v>
      </c>
    </row>
    <row r="212" spans="1:11" x14ac:dyDescent="0.2">
      <c r="A212" s="5" t="s">
        <v>992</v>
      </c>
      <c r="B212" s="5" t="s">
        <v>989</v>
      </c>
      <c r="C212" s="5" t="s">
        <v>2856</v>
      </c>
      <c r="D212" s="5" t="s">
        <v>55</v>
      </c>
      <c r="E212" s="5" t="s">
        <v>2857</v>
      </c>
      <c r="F212" s="5">
        <v>2</v>
      </c>
      <c r="G212" s="12">
        <v>330</v>
      </c>
      <c r="H212" s="12">
        <f t="shared" si="11"/>
        <v>660</v>
      </c>
      <c r="I212" s="19">
        <f t="shared" si="9"/>
        <v>118.80000000000001</v>
      </c>
      <c r="J212" s="19">
        <f t="shared" si="10"/>
        <v>237.60000000000002</v>
      </c>
      <c r="K212" s="9" t="s">
        <v>2268</v>
      </c>
    </row>
    <row r="213" spans="1:11" x14ac:dyDescent="0.2">
      <c r="A213" s="5" t="s">
        <v>992</v>
      </c>
      <c r="B213" s="5" t="s">
        <v>989</v>
      </c>
      <c r="C213" s="5" t="s">
        <v>2858</v>
      </c>
      <c r="D213" s="5" t="s">
        <v>55</v>
      </c>
      <c r="E213" s="5" t="s">
        <v>2859</v>
      </c>
      <c r="F213" s="5">
        <v>1</v>
      </c>
      <c r="G213" s="12">
        <v>330</v>
      </c>
      <c r="H213" s="12">
        <f t="shared" si="11"/>
        <v>330</v>
      </c>
      <c r="I213" s="19">
        <f t="shared" si="9"/>
        <v>118.80000000000001</v>
      </c>
      <c r="J213" s="19">
        <f t="shared" si="10"/>
        <v>118.80000000000001</v>
      </c>
      <c r="K213" s="9" t="s">
        <v>2268</v>
      </c>
    </row>
    <row r="214" spans="1:11" x14ac:dyDescent="0.2">
      <c r="A214" s="5" t="s">
        <v>992</v>
      </c>
      <c r="B214" s="5" t="s">
        <v>989</v>
      </c>
      <c r="C214" s="5" t="s">
        <v>2860</v>
      </c>
      <c r="D214" s="5" t="s">
        <v>55</v>
      </c>
      <c r="E214" s="5" t="s">
        <v>2861</v>
      </c>
      <c r="F214" s="5">
        <v>2</v>
      </c>
      <c r="G214" s="12">
        <v>330</v>
      </c>
      <c r="H214" s="12">
        <f t="shared" si="11"/>
        <v>660</v>
      </c>
      <c r="I214" s="19">
        <f t="shared" si="9"/>
        <v>118.80000000000001</v>
      </c>
      <c r="J214" s="19">
        <f t="shared" si="10"/>
        <v>237.60000000000002</v>
      </c>
      <c r="K214" s="9" t="s">
        <v>2268</v>
      </c>
    </row>
    <row r="215" spans="1:11" x14ac:dyDescent="0.2">
      <c r="A215" s="5" t="s">
        <v>992</v>
      </c>
      <c r="B215" s="5" t="s">
        <v>989</v>
      </c>
      <c r="C215" s="5" t="s">
        <v>2862</v>
      </c>
      <c r="D215" s="5" t="s">
        <v>55</v>
      </c>
      <c r="E215" s="5" t="s">
        <v>2863</v>
      </c>
      <c r="F215" s="5">
        <v>1</v>
      </c>
      <c r="G215" s="12">
        <v>330</v>
      </c>
      <c r="H215" s="12">
        <f t="shared" si="11"/>
        <v>330</v>
      </c>
      <c r="I215" s="19">
        <f t="shared" si="9"/>
        <v>118.80000000000001</v>
      </c>
      <c r="J215" s="19">
        <f t="shared" si="10"/>
        <v>118.80000000000001</v>
      </c>
      <c r="K215" s="9" t="s">
        <v>2268</v>
      </c>
    </row>
    <row r="216" spans="1:11" x14ac:dyDescent="0.2">
      <c r="A216" s="5" t="s">
        <v>992</v>
      </c>
      <c r="B216" s="5" t="s">
        <v>989</v>
      </c>
      <c r="C216" s="5" t="s">
        <v>2864</v>
      </c>
      <c r="D216" s="5" t="s">
        <v>55</v>
      </c>
      <c r="E216" s="5" t="s">
        <v>2865</v>
      </c>
      <c r="F216" s="5">
        <v>1</v>
      </c>
      <c r="G216" s="12">
        <v>330</v>
      </c>
      <c r="H216" s="12">
        <f t="shared" si="11"/>
        <v>330</v>
      </c>
      <c r="I216" s="19">
        <f t="shared" si="9"/>
        <v>118.80000000000001</v>
      </c>
      <c r="J216" s="19">
        <f t="shared" si="10"/>
        <v>118.80000000000001</v>
      </c>
      <c r="K216" s="9" t="s">
        <v>2268</v>
      </c>
    </row>
    <row r="217" spans="1:11" x14ac:dyDescent="0.2">
      <c r="A217" s="5" t="s">
        <v>992</v>
      </c>
      <c r="B217" s="5" t="s">
        <v>989</v>
      </c>
      <c r="C217" s="5" t="s">
        <v>2866</v>
      </c>
      <c r="D217" s="5" t="s">
        <v>55</v>
      </c>
      <c r="E217" s="5" t="s">
        <v>2867</v>
      </c>
      <c r="F217" s="5">
        <v>1</v>
      </c>
      <c r="G217" s="12">
        <v>330</v>
      </c>
      <c r="H217" s="12">
        <f t="shared" si="11"/>
        <v>330</v>
      </c>
      <c r="I217" s="19">
        <f t="shared" si="9"/>
        <v>118.80000000000001</v>
      </c>
      <c r="J217" s="19">
        <f t="shared" si="10"/>
        <v>118.80000000000001</v>
      </c>
      <c r="K217" s="9" t="s">
        <v>2268</v>
      </c>
    </row>
    <row r="218" spans="1:11" x14ac:dyDescent="0.2">
      <c r="A218" s="5" t="s">
        <v>992</v>
      </c>
      <c r="B218" s="5" t="s">
        <v>989</v>
      </c>
      <c r="C218" s="5" t="s">
        <v>2868</v>
      </c>
      <c r="D218" s="5" t="s">
        <v>55</v>
      </c>
      <c r="E218" s="5" t="s">
        <v>2869</v>
      </c>
      <c r="F218" s="5">
        <v>1</v>
      </c>
      <c r="G218" s="12">
        <v>330</v>
      </c>
      <c r="H218" s="12">
        <f t="shared" si="11"/>
        <v>330</v>
      </c>
      <c r="I218" s="19">
        <f t="shared" si="9"/>
        <v>118.80000000000001</v>
      </c>
      <c r="J218" s="19">
        <f t="shared" si="10"/>
        <v>118.80000000000001</v>
      </c>
      <c r="K218" s="9" t="s">
        <v>2268</v>
      </c>
    </row>
    <row r="219" spans="1:11" x14ac:dyDescent="0.2">
      <c r="A219" s="5" t="s">
        <v>992</v>
      </c>
      <c r="B219" s="5" t="s">
        <v>989</v>
      </c>
      <c r="C219" s="5" t="s">
        <v>2870</v>
      </c>
      <c r="D219" s="5" t="s">
        <v>55</v>
      </c>
      <c r="E219" s="5" t="s">
        <v>2871</v>
      </c>
      <c r="F219" s="5">
        <v>1</v>
      </c>
      <c r="G219" s="12">
        <v>330</v>
      </c>
      <c r="H219" s="12">
        <f t="shared" si="11"/>
        <v>330</v>
      </c>
      <c r="I219" s="19">
        <f t="shared" si="9"/>
        <v>118.80000000000001</v>
      </c>
      <c r="J219" s="19">
        <f t="shared" si="10"/>
        <v>118.80000000000001</v>
      </c>
      <c r="K219" s="9" t="s">
        <v>2268</v>
      </c>
    </row>
    <row r="220" spans="1:11" x14ac:dyDescent="0.2">
      <c r="A220" s="5" t="s">
        <v>992</v>
      </c>
      <c r="B220" s="5" t="s">
        <v>989</v>
      </c>
      <c r="C220" s="5" t="s">
        <v>2872</v>
      </c>
      <c r="D220" s="5" t="s">
        <v>55</v>
      </c>
      <c r="E220" s="5" t="s">
        <v>2873</v>
      </c>
      <c r="F220" s="5">
        <v>1</v>
      </c>
      <c r="G220" s="12">
        <v>330</v>
      </c>
      <c r="H220" s="12">
        <f t="shared" si="11"/>
        <v>330</v>
      </c>
      <c r="I220" s="19">
        <f t="shared" si="9"/>
        <v>118.80000000000001</v>
      </c>
      <c r="J220" s="19">
        <f t="shared" si="10"/>
        <v>118.80000000000001</v>
      </c>
      <c r="K220" s="9" t="s">
        <v>2268</v>
      </c>
    </row>
    <row r="221" spans="1:11" x14ac:dyDescent="0.2">
      <c r="A221" s="5" t="s">
        <v>992</v>
      </c>
      <c r="B221" s="5" t="s">
        <v>989</v>
      </c>
      <c r="C221" s="5" t="s">
        <v>2874</v>
      </c>
      <c r="D221" s="5" t="s">
        <v>55</v>
      </c>
      <c r="E221" s="5" t="s">
        <v>2875</v>
      </c>
      <c r="F221" s="5">
        <v>1</v>
      </c>
      <c r="G221" s="12">
        <v>330</v>
      </c>
      <c r="H221" s="12">
        <f t="shared" si="11"/>
        <v>330</v>
      </c>
      <c r="I221" s="19">
        <f t="shared" si="9"/>
        <v>118.80000000000001</v>
      </c>
      <c r="J221" s="19">
        <f t="shared" si="10"/>
        <v>118.80000000000001</v>
      </c>
      <c r="K221" s="9" t="s">
        <v>2268</v>
      </c>
    </row>
    <row r="222" spans="1:11" x14ac:dyDescent="0.2">
      <c r="A222" s="5" t="s">
        <v>992</v>
      </c>
      <c r="B222" s="5" t="s">
        <v>989</v>
      </c>
      <c r="C222" s="5" t="s">
        <v>2876</v>
      </c>
      <c r="D222" s="5" t="s">
        <v>55</v>
      </c>
      <c r="E222" s="5" t="s">
        <v>2877</v>
      </c>
      <c r="F222" s="5">
        <v>1</v>
      </c>
      <c r="G222" s="12">
        <v>330</v>
      </c>
      <c r="H222" s="12">
        <f t="shared" si="11"/>
        <v>330</v>
      </c>
      <c r="I222" s="19">
        <f t="shared" si="9"/>
        <v>118.80000000000001</v>
      </c>
      <c r="J222" s="19">
        <f t="shared" si="10"/>
        <v>118.80000000000001</v>
      </c>
      <c r="K222" s="9" t="s">
        <v>2268</v>
      </c>
    </row>
    <row r="223" spans="1:11" x14ac:dyDescent="0.2">
      <c r="A223" s="5" t="s">
        <v>992</v>
      </c>
      <c r="B223" s="5" t="s">
        <v>989</v>
      </c>
      <c r="C223" s="5" t="s">
        <v>2878</v>
      </c>
      <c r="D223" s="5" t="s">
        <v>55</v>
      </c>
      <c r="E223" s="5" t="s">
        <v>2879</v>
      </c>
      <c r="F223" s="5">
        <v>1</v>
      </c>
      <c r="G223" s="12">
        <v>330</v>
      </c>
      <c r="H223" s="12">
        <f t="shared" si="11"/>
        <v>330</v>
      </c>
      <c r="I223" s="19">
        <f t="shared" si="9"/>
        <v>118.80000000000001</v>
      </c>
      <c r="J223" s="19">
        <f t="shared" si="10"/>
        <v>118.80000000000001</v>
      </c>
      <c r="K223" s="9" t="s">
        <v>2268</v>
      </c>
    </row>
    <row r="224" spans="1:11" x14ac:dyDescent="0.2">
      <c r="A224" s="5" t="s">
        <v>992</v>
      </c>
      <c r="B224" s="5" t="s">
        <v>989</v>
      </c>
      <c r="C224" s="5" t="s">
        <v>2880</v>
      </c>
      <c r="D224" s="5" t="s">
        <v>55</v>
      </c>
      <c r="E224" s="5" t="s">
        <v>2881</v>
      </c>
      <c r="F224" s="5">
        <v>1</v>
      </c>
      <c r="G224" s="12">
        <v>330</v>
      </c>
      <c r="H224" s="12">
        <f t="shared" si="11"/>
        <v>330</v>
      </c>
      <c r="I224" s="19">
        <f t="shared" si="9"/>
        <v>118.80000000000001</v>
      </c>
      <c r="J224" s="19">
        <f t="shared" si="10"/>
        <v>118.80000000000001</v>
      </c>
      <c r="K224" s="9" t="s">
        <v>2268</v>
      </c>
    </row>
    <row r="225" spans="1:11" x14ac:dyDescent="0.2">
      <c r="A225" s="5" t="s">
        <v>992</v>
      </c>
      <c r="B225" s="5" t="s">
        <v>989</v>
      </c>
      <c r="C225" s="5" t="s">
        <v>2882</v>
      </c>
      <c r="D225" s="5" t="s">
        <v>55</v>
      </c>
      <c r="E225" s="5" t="s">
        <v>2883</v>
      </c>
      <c r="F225" s="5">
        <v>1</v>
      </c>
      <c r="G225" s="12">
        <v>330</v>
      </c>
      <c r="H225" s="12">
        <f t="shared" si="11"/>
        <v>330</v>
      </c>
      <c r="I225" s="19">
        <f t="shared" si="9"/>
        <v>118.80000000000001</v>
      </c>
      <c r="J225" s="19">
        <f t="shared" si="10"/>
        <v>118.80000000000001</v>
      </c>
      <c r="K225" s="9" t="s">
        <v>2268</v>
      </c>
    </row>
    <row r="226" spans="1:11" x14ac:dyDescent="0.2">
      <c r="A226" s="5" t="s">
        <v>2886</v>
      </c>
      <c r="B226" s="5" t="s">
        <v>2579</v>
      </c>
      <c r="C226" s="5" t="s">
        <v>2884</v>
      </c>
      <c r="D226" s="5" t="s">
        <v>55</v>
      </c>
      <c r="E226" s="5" t="s">
        <v>2885</v>
      </c>
      <c r="F226" s="5">
        <v>1</v>
      </c>
      <c r="G226" s="12">
        <v>1250</v>
      </c>
      <c r="H226" s="12">
        <f t="shared" si="11"/>
        <v>1250</v>
      </c>
      <c r="I226" s="19">
        <f t="shared" si="9"/>
        <v>450</v>
      </c>
      <c r="J226" s="19">
        <f t="shared" si="10"/>
        <v>450</v>
      </c>
      <c r="K226" s="9" t="s">
        <v>2268</v>
      </c>
    </row>
    <row r="227" spans="1:11" x14ac:dyDescent="0.2">
      <c r="A227" s="5" t="s">
        <v>2890</v>
      </c>
      <c r="B227" s="5" t="s">
        <v>2887</v>
      </c>
      <c r="C227" s="5" t="s">
        <v>2888</v>
      </c>
      <c r="D227" s="5" t="s">
        <v>55</v>
      </c>
      <c r="E227" s="5" t="s">
        <v>2889</v>
      </c>
      <c r="F227" s="5">
        <v>1</v>
      </c>
      <c r="G227" s="12">
        <v>5900</v>
      </c>
      <c r="H227" s="12">
        <f t="shared" si="11"/>
        <v>5900</v>
      </c>
      <c r="I227" s="19">
        <f t="shared" si="9"/>
        <v>2124</v>
      </c>
      <c r="J227" s="19">
        <f t="shared" si="10"/>
        <v>2124</v>
      </c>
      <c r="K227" s="9" t="s">
        <v>2268</v>
      </c>
    </row>
    <row r="228" spans="1:11" x14ac:dyDescent="0.2">
      <c r="A228" s="5" t="s">
        <v>2894</v>
      </c>
      <c r="B228" s="5" t="s">
        <v>2891</v>
      </c>
      <c r="C228" s="5" t="s">
        <v>2892</v>
      </c>
      <c r="D228" s="5" t="s">
        <v>55</v>
      </c>
      <c r="E228" s="5" t="s">
        <v>2893</v>
      </c>
      <c r="F228" s="5">
        <v>1</v>
      </c>
      <c r="G228" s="12">
        <v>860</v>
      </c>
      <c r="H228" s="12">
        <f t="shared" si="11"/>
        <v>860</v>
      </c>
      <c r="I228" s="19">
        <f t="shared" si="9"/>
        <v>309.60000000000002</v>
      </c>
      <c r="J228" s="19">
        <f t="shared" si="10"/>
        <v>309.60000000000002</v>
      </c>
      <c r="K228" s="9" t="s">
        <v>2268</v>
      </c>
    </row>
    <row r="229" spans="1:11" x14ac:dyDescent="0.2">
      <c r="A229" s="5" t="s">
        <v>1213</v>
      </c>
      <c r="B229" s="5" t="s">
        <v>1183</v>
      </c>
      <c r="C229" s="5" t="s">
        <v>2895</v>
      </c>
      <c r="D229" s="5" t="s">
        <v>55</v>
      </c>
      <c r="E229" s="5" t="s">
        <v>2896</v>
      </c>
      <c r="F229" s="5">
        <v>5</v>
      </c>
      <c r="G229" s="12">
        <v>300</v>
      </c>
      <c r="H229" s="12">
        <f t="shared" si="11"/>
        <v>1500</v>
      </c>
      <c r="I229" s="19">
        <f t="shared" si="9"/>
        <v>108</v>
      </c>
      <c r="J229" s="19">
        <f t="shared" si="10"/>
        <v>540</v>
      </c>
      <c r="K229" s="9" t="s">
        <v>2268</v>
      </c>
    </row>
    <row r="230" spans="1:11" x14ac:dyDescent="0.2">
      <c r="A230" s="5" t="s">
        <v>1213</v>
      </c>
      <c r="B230" s="5" t="s">
        <v>1183</v>
      </c>
      <c r="C230" s="5" t="s">
        <v>1211</v>
      </c>
      <c r="D230" s="5" t="s">
        <v>55</v>
      </c>
      <c r="E230" s="5" t="s">
        <v>1212</v>
      </c>
      <c r="F230" s="5">
        <v>6</v>
      </c>
      <c r="G230" s="12">
        <v>400</v>
      </c>
      <c r="H230" s="12">
        <f t="shared" si="11"/>
        <v>2400</v>
      </c>
      <c r="I230" s="19">
        <f t="shared" si="9"/>
        <v>144</v>
      </c>
      <c r="J230" s="19">
        <f t="shared" si="10"/>
        <v>864</v>
      </c>
      <c r="K230" s="9" t="s">
        <v>2268</v>
      </c>
    </row>
    <row r="231" spans="1:11" x14ac:dyDescent="0.2">
      <c r="A231" s="5" t="s">
        <v>1213</v>
      </c>
      <c r="B231" s="5" t="s">
        <v>1183</v>
      </c>
      <c r="C231" s="5" t="s">
        <v>2897</v>
      </c>
      <c r="D231" s="5" t="s">
        <v>55</v>
      </c>
      <c r="E231" s="5" t="s">
        <v>2898</v>
      </c>
      <c r="F231" s="5">
        <v>42</v>
      </c>
      <c r="G231" s="12">
        <v>300</v>
      </c>
      <c r="H231" s="12">
        <f t="shared" si="11"/>
        <v>12600</v>
      </c>
      <c r="I231" s="19">
        <f t="shared" si="9"/>
        <v>108</v>
      </c>
      <c r="J231" s="19">
        <f t="shared" si="10"/>
        <v>4536</v>
      </c>
      <c r="K231" s="9" t="s">
        <v>2268</v>
      </c>
    </row>
    <row r="232" spans="1:11" x14ac:dyDescent="0.2">
      <c r="A232" s="5" t="s">
        <v>2301</v>
      </c>
      <c r="B232" s="5" t="s">
        <v>2899</v>
      </c>
      <c r="C232" s="5" t="s">
        <v>2900</v>
      </c>
      <c r="D232" s="5">
        <v>40</v>
      </c>
      <c r="E232" s="5" t="s">
        <v>2901</v>
      </c>
      <c r="F232" s="5">
        <v>1</v>
      </c>
      <c r="G232" s="12">
        <v>558</v>
      </c>
      <c r="H232" s="12">
        <f t="shared" si="11"/>
        <v>558</v>
      </c>
      <c r="I232" s="19">
        <f t="shared" si="9"/>
        <v>200.88</v>
      </c>
      <c r="J232" s="19">
        <f t="shared" si="10"/>
        <v>200.88</v>
      </c>
      <c r="K232" s="9" t="s">
        <v>2268</v>
      </c>
    </row>
    <row r="233" spans="1:11" x14ac:dyDescent="0.2">
      <c r="A233" s="5" t="s">
        <v>2272</v>
      </c>
      <c r="B233" s="5" t="s">
        <v>2902</v>
      </c>
      <c r="C233" s="5" t="s">
        <v>2903</v>
      </c>
      <c r="D233" s="5">
        <v>36</v>
      </c>
      <c r="E233" s="5" t="s">
        <v>2904</v>
      </c>
      <c r="F233" s="5">
        <v>1</v>
      </c>
      <c r="G233" s="12">
        <v>792</v>
      </c>
      <c r="H233" s="12">
        <f t="shared" si="11"/>
        <v>792</v>
      </c>
      <c r="I233" s="19">
        <f t="shared" si="9"/>
        <v>285.12000000000006</v>
      </c>
      <c r="J233" s="19">
        <f t="shared" si="10"/>
        <v>285.12000000000006</v>
      </c>
      <c r="K233" s="9" t="s">
        <v>2268</v>
      </c>
    </row>
    <row r="234" spans="1:11" x14ac:dyDescent="0.2">
      <c r="A234" s="5" t="s">
        <v>2272</v>
      </c>
      <c r="B234" s="5" t="s">
        <v>2905</v>
      </c>
      <c r="C234" s="5" t="s">
        <v>2906</v>
      </c>
      <c r="D234" s="5">
        <v>37</v>
      </c>
      <c r="E234" s="5" t="s">
        <v>2907</v>
      </c>
      <c r="F234" s="5">
        <v>1</v>
      </c>
      <c r="G234" s="12">
        <v>900</v>
      </c>
      <c r="H234" s="12">
        <f t="shared" si="11"/>
        <v>900</v>
      </c>
      <c r="I234" s="19">
        <f t="shared" si="9"/>
        <v>324</v>
      </c>
      <c r="J234" s="19">
        <f t="shared" si="10"/>
        <v>324</v>
      </c>
      <c r="K234" s="9" t="s">
        <v>2268</v>
      </c>
    </row>
    <row r="235" spans="1:11" x14ac:dyDescent="0.2">
      <c r="A235" s="5" t="s">
        <v>2272</v>
      </c>
      <c r="B235" s="5" t="s">
        <v>2269</v>
      </c>
      <c r="C235" s="5" t="s">
        <v>2908</v>
      </c>
      <c r="D235" s="5">
        <v>39</v>
      </c>
      <c r="E235" s="5" t="s">
        <v>2909</v>
      </c>
      <c r="F235" s="5">
        <v>1</v>
      </c>
      <c r="G235" s="12">
        <v>376</v>
      </c>
      <c r="H235" s="12">
        <f t="shared" si="11"/>
        <v>376</v>
      </c>
      <c r="I235" s="19">
        <f t="shared" si="9"/>
        <v>135.36000000000001</v>
      </c>
      <c r="J235" s="19">
        <f t="shared" si="10"/>
        <v>135.36000000000001</v>
      </c>
      <c r="K235" s="9" t="s">
        <v>2268</v>
      </c>
    </row>
    <row r="236" spans="1:11" x14ac:dyDescent="0.2">
      <c r="A236" s="5" t="s">
        <v>2279</v>
      </c>
      <c r="B236" s="5" t="s">
        <v>2910</v>
      </c>
      <c r="C236" s="5" t="s">
        <v>2911</v>
      </c>
      <c r="D236" s="5">
        <v>37</v>
      </c>
      <c r="E236" s="5" t="s">
        <v>2912</v>
      </c>
      <c r="F236" s="5">
        <v>1</v>
      </c>
      <c r="G236" s="12">
        <v>1316</v>
      </c>
      <c r="H236" s="12">
        <f t="shared" si="11"/>
        <v>1316</v>
      </c>
      <c r="I236" s="19">
        <f t="shared" si="9"/>
        <v>473.76000000000005</v>
      </c>
      <c r="J236" s="19">
        <f t="shared" si="10"/>
        <v>473.76000000000005</v>
      </c>
      <c r="K236" s="9" t="s">
        <v>2268</v>
      </c>
    </row>
    <row r="237" spans="1:11" x14ac:dyDescent="0.2">
      <c r="A237" s="5" t="s">
        <v>2916</v>
      </c>
      <c r="B237" s="5" t="s">
        <v>2913</v>
      </c>
      <c r="C237" s="5" t="s">
        <v>2914</v>
      </c>
      <c r="D237" s="5">
        <v>37</v>
      </c>
      <c r="E237" s="5" t="s">
        <v>2915</v>
      </c>
      <c r="F237" s="5">
        <v>1</v>
      </c>
      <c r="G237" s="12">
        <v>300</v>
      </c>
      <c r="H237" s="12">
        <f t="shared" si="11"/>
        <v>300</v>
      </c>
      <c r="I237" s="19">
        <f t="shared" si="9"/>
        <v>108</v>
      </c>
      <c r="J237" s="19">
        <f t="shared" si="10"/>
        <v>108</v>
      </c>
      <c r="K237" s="9" t="s">
        <v>2268</v>
      </c>
    </row>
    <row r="238" spans="1:11" x14ac:dyDescent="0.2">
      <c r="A238" s="5" t="s">
        <v>2272</v>
      </c>
      <c r="B238" s="5" t="s">
        <v>2913</v>
      </c>
      <c r="C238" s="5" t="s">
        <v>2917</v>
      </c>
      <c r="D238" s="5">
        <v>37</v>
      </c>
      <c r="E238" s="5" t="s">
        <v>2918</v>
      </c>
      <c r="F238" s="5">
        <v>1</v>
      </c>
      <c r="G238" s="12">
        <v>598</v>
      </c>
      <c r="H238" s="12">
        <f t="shared" si="11"/>
        <v>598</v>
      </c>
      <c r="I238" s="19">
        <f t="shared" si="9"/>
        <v>215.28000000000003</v>
      </c>
      <c r="J238" s="19">
        <f t="shared" si="10"/>
        <v>215.28000000000003</v>
      </c>
      <c r="K238" s="9" t="s">
        <v>2268</v>
      </c>
    </row>
    <row r="239" spans="1:11" x14ac:dyDescent="0.2">
      <c r="A239" s="5" t="s">
        <v>2272</v>
      </c>
      <c r="B239" s="5" t="s">
        <v>2919</v>
      </c>
      <c r="C239" s="5" t="s">
        <v>2920</v>
      </c>
      <c r="D239" s="5">
        <v>37</v>
      </c>
      <c r="E239" s="5" t="s">
        <v>2921</v>
      </c>
      <c r="F239" s="5">
        <v>1</v>
      </c>
      <c r="G239" s="12">
        <v>792</v>
      </c>
      <c r="H239" s="12">
        <f t="shared" si="11"/>
        <v>792</v>
      </c>
      <c r="I239" s="19">
        <f t="shared" si="9"/>
        <v>285.12000000000006</v>
      </c>
      <c r="J239" s="19">
        <f t="shared" si="10"/>
        <v>285.12000000000006</v>
      </c>
      <c r="K239" s="9" t="s">
        <v>2268</v>
      </c>
    </row>
    <row r="240" spans="1:11" x14ac:dyDescent="0.2">
      <c r="A240" s="5" t="s">
        <v>2293</v>
      </c>
      <c r="B240" s="5" t="s">
        <v>2922</v>
      </c>
      <c r="C240" s="5" t="s">
        <v>2923</v>
      </c>
      <c r="D240" s="5">
        <v>41</v>
      </c>
      <c r="E240" s="5" t="s">
        <v>2924</v>
      </c>
      <c r="F240" s="5">
        <v>1</v>
      </c>
      <c r="G240" s="12">
        <v>480</v>
      </c>
      <c r="H240" s="12">
        <f t="shared" si="11"/>
        <v>480</v>
      </c>
      <c r="I240" s="19">
        <f t="shared" si="9"/>
        <v>172.8</v>
      </c>
      <c r="J240" s="19">
        <f t="shared" si="10"/>
        <v>172.8</v>
      </c>
      <c r="K240" s="9" t="s">
        <v>2268</v>
      </c>
    </row>
    <row r="241" spans="1:11" x14ac:dyDescent="0.2">
      <c r="A241" s="5" t="s">
        <v>2301</v>
      </c>
      <c r="B241" s="5" t="s">
        <v>2925</v>
      </c>
      <c r="C241" s="5" t="s">
        <v>2926</v>
      </c>
      <c r="D241" s="5">
        <v>37</v>
      </c>
      <c r="E241" s="5" t="s">
        <v>2927</v>
      </c>
      <c r="F241" s="5">
        <v>1</v>
      </c>
      <c r="G241" s="12">
        <v>979</v>
      </c>
      <c r="H241" s="12">
        <f t="shared" si="11"/>
        <v>979</v>
      </c>
      <c r="I241" s="19">
        <f t="shared" si="9"/>
        <v>352.44000000000005</v>
      </c>
      <c r="J241" s="19">
        <f t="shared" si="10"/>
        <v>352.44000000000005</v>
      </c>
      <c r="K241" s="9" t="s">
        <v>2268</v>
      </c>
    </row>
    <row r="242" spans="1:11" x14ac:dyDescent="0.2">
      <c r="A242" s="5" t="s">
        <v>2272</v>
      </c>
      <c r="B242" s="5" t="s">
        <v>2928</v>
      </c>
      <c r="C242" s="5" t="s">
        <v>2929</v>
      </c>
      <c r="D242" s="5">
        <v>39</v>
      </c>
      <c r="E242" s="5" t="s">
        <v>2930</v>
      </c>
      <c r="F242" s="5">
        <v>3</v>
      </c>
      <c r="G242" s="12">
        <v>720</v>
      </c>
      <c r="H242" s="12">
        <f t="shared" si="11"/>
        <v>2160</v>
      </c>
      <c r="I242" s="19">
        <f t="shared" si="9"/>
        <v>259.2</v>
      </c>
      <c r="J242" s="19">
        <f t="shared" si="10"/>
        <v>777.6</v>
      </c>
      <c r="K242" s="9" t="s">
        <v>2268</v>
      </c>
    </row>
    <row r="243" spans="1:11" x14ac:dyDescent="0.2">
      <c r="A243" s="5" t="s">
        <v>2934</v>
      </c>
      <c r="B243" s="5" t="s">
        <v>2931</v>
      </c>
      <c r="C243" s="5" t="s">
        <v>2932</v>
      </c>
      <c r="D243" s="5">
        <v>37</v>
      </c>
      <c r="E243" s="5" t="s">
        <v>2933</v>
      </c>
      <c r="F243" s="5">
        <v>1</v>
      </c>
      <c r="G243" s="12">
        <v>200</v>
      </c>
      <c r="H243" s="12">
        <f t="shared" si="11"/>
        <v>200</v>
      </c>
      <c r="I243" s="19">
        <f t="shared" si="9"/>
        <v>72</v>
      </c>
      <c r="J243" s="19">
        <f t="shared" si="10"/>
        <v>72</v>
      </c>
      <c r="K243" s="9" t="s">
        <v>2268</v>
      </c>
    </row>
    <row r="244" spans="1:11" x14ac:dyDescent="0.2">
      <c r="A244" s="5" t="s">
        <v>2272</v>
      </c>
      <c r="B244" s="5" t="s">
        <v>2269</v>
      </c>
      <c r="C244" s="5" t="s">
        <v>2935</v>
      </c>
      <c r="D244" s="5">
        <v>39</v>
      </c>
      <c r="E244" s="5" t="s">
        <v>2936</v>
      </c>
      <c r="F244" s="5">
        <v>1</v>
      </c>
      <c r="G244" s="12">
        <v>376</v>
      </c>
      <c r="H244" s="12">
        <f t="shared" si="11"/>
        <v>376</v>
      </c>
      <c r="I244" s="19">
        <f t="shared" si="9"/>
        <v>135.36000000000001</v>
      </c>
      <c r="J244" s="19">
        <f t="shared" si="10"/>
        <v>135.36000000000001</v>
      </c>
      <c r="K244" s="9" t="s">
        <v>2268</v>
      </c>
    </row>
    <row r="245" spans="1:11" x14ac:dyDescent="0.2">
      <c r="A245" s="5" t="s">
        <v>2279</v>
      </c>
      <c r="B245" s="5" t="s">
        <v>2937</v>
      </c>
      <c r="C245" s="5" t="s">
        <v>2938</v>
      </c>
      <c r="D245" s="5">
        <v>39</v>
      </c>
      <c r="E245" s="5" t="s">
        <v>2939</v>
      </c>
      <c r="F245" s="5">
        <v>1</v>
      </c>
      <c r="G245" s="12">
        <v>1316</v>
      </c>
      <c r="H245" s="12">
        <f t="shared" si="11"/>
        <v>1316</v>
      </c>
      <c r="I245" s="19">
        <f t="shared" si="9"/>
        <v>473.76000000000005</v>
      </c>
      <c r="J245" s="19">
        <f t="shared" si="10"/>
        <v>473.76000000000005</v>
      </c>
      <c r="K245" s="9" t="s">
        <v>2268</v>
      </c>
    </row>
    <row r="246" spans="1:11" x14ac:dyDescent="0.2">
      <c r="A246" s="5" t="s">
        <v>2943</v>
      </c>
      <c r="B246" s="5" t="s">
        <v>2940</v>
      </c>
      <c r="C246" s="5" t="s">
        <v>2941</v>
      </c>
      <c r="D246" s="5" t="s">
        <v>55</v>
      </c>
      <c r="E246" s="5" t="s">
        <v>2942</v>
      </c>
      <c r="F246" s="5">
        <v>1</v>
      </c>
      <c r="G246" s="12">
        <v>235.4</v>
      </c>
      <c r="H246" s="12">
        <f t="shared" si="11"/>
        <v>235.4</v>
      </c>
      <c r="I246" s="19">
        <f t="shared" si="9"/>
        <v>84.744000000000014</v>
      </c>
      <c r="J246" s="19">
        <f t="shared" si="10"/>
        <v>84.744000000000014</v>
      </c>
      <c r="K246" s="9" t="s">
        <v>2268</v>
      </c>
    </row>
    <row r="247" spans="1:11" x14ac:dyDescent="0.2">
      <c r="A247" s="5" t="s">
        <v>2946</v>
      </c>
      <c r="B247" s="5" t="s">
        <v>2940</v>
      </c>
      <c r="C247" s="5" t="s">
        <v>2944</v>
      </c>
      <c r="D247" s="5" t="s">
        <v>55</v>
      </c>
      <c r="E247" s="5" t="s">
        <v>2945</v>
      </c>
      <c r="F247" s="5">
        <v>1</v>
      </c>
      <c r="G247" s="12">
        <v>891</v>
      </c>
      <c r="H247" s="12">
        <f t="shared" si="11"/>
        <v>891</v>
      </c>
      <c r="I247" s="19">
        <f t="shared" si="9"/>
        <v>320.76</v>
      </c>
      <c r="J247" s="19">
        <f t="shared" si="10"/>
        <v>320.76</v>
      </c>
      <c r="K247" s="9" t="s">
        <v>2268</v>
      </c>
    </row>
    <row r="248" spans="1:11" x14ac:dyDescent="0.2">
      <c r="A248" s="5" t="s">
        <v>2949</v>
      </c>
      <c r="B248" s="5" t="s">
        <v>2887</v>
      </c>
      <c r="C248" s="5" t="s">
        <v>2947</v>
      </c>
      <c r="D248" s="5" t="s">
        <v>55</v>
      </c>
      <c r="E248" s="5" t="s">
        <v>2948</v>
      </c>
      <c r="F248" s="5">
        <v>1</v>
      </c>
      <c r="G248" s="12">
        <v>4000</v>
      </c>
      <c r="H248" s="12">
        <f t="shared" si="11"/>
        <v>4000</v>
      </c>
      <c r="I248" s="19">
        <f t="shared" si="9"/>
        <v>1440</v>
      </c>
      <c r="J248" s="19">
        <f t="shared" si="10"/>
        <v>1440</v>
      </c>
      <c r="K248" s="9" t="s">
        <v>2268</v>
      </c>
    </row>
    <row r="249" spans="1:11" x14ac:dyDescent="0.2">
      <c r="A249" s="5" t="s">
        <v>2953</v>
      </c>
      <c r="B249" s="5" t="s">
        <v>2950</v>
      </c>
      <c r="C249" s="5" t="s">
        <v>2951</v>
      </c>
      <c r="D249" s="5">
        <v>38</v>
      </c>
      <c r="E249" s="5" t="s">
        <v>2952</v>
      </c>
      <c r="F249" s="5">
        <v>1</v>
      </c>
      <c r="G249" s="12">
        <v>1535</v>
      </c>
      <c r="H249" s="12">
        <f t="shared" si="11"/>
        <v>1535</v>
      </c>
      <c r="I249" s="19">
        <f t="shared" si="9"/>
        <v>552.6</v>
      </c>
      <c r="J249" s="19">
        <f t="shared" si="10"/>
        <v>552.6</v>
      </c>
      <c r="K249" s="9" t="s">
        <v>2268</v>
      </c>
    </row>
    <row r="250" spans="1:11" x14ac:dyDescent="0.2">
      <c r="A250" s="5" t="s">
        <v>2956</v>
      </c>
      <c r="B250" s="5" t="s">
        <v>2950</v>
      </c>
      <c r="C250" s="5" t="s">
        <v>2954</v>
      </c>
      <c r="D250" s="5">
        <v>37</v>
      </c>
      <c r="E250" s="5" t="s">
        <v>2955</v>
      </c>
      <c r="F250" s="5">
        <v>1</v>
      </c>
      <c r="G250" s="12">
        <v>2180</v>
      </c>
      <c r="H250" s="12">
        <f t="shared" si="11"/>
        <v>2180</v>
      </c>
      <c r="I250" s="19">
        <f t="shared" si="9"/>
        <v>784.80000000000007</v>
      </c>
      <c r="J250" s="19">
        <f t="shared" si="10"/>
        <v>784.80000000000007</v>
      </c>
      <c r="K250" s="9" t="s">
        <v>2268</v>
      </c>
    </row>
    <row r="251" spans="1:11" x14ac:dyDescent="0.2">
      <c r="A251" s="5" t="s">
        <v>2953</v>
      </c>
      <c r="B251" s="5" t="s">
        <v>2950</v>
      </c>
      <c r="C251" s="5" t="s">
        <v>2957</v>
      </c>
      <c r="D251" s="5">
        <v>41</v>
      </c>
      <c r="E251" s="5" t="s">
        <v>2958</v>
      </c>
      <c r="F251" s="5">
        <v>1</v>
      </c>
      <c r="G251" s="12">
        <v>1530</v>
      </c>
      <c r="H251" s="12">
        <f t="shared" si="11"/>
        <v>1530</v>
      </c>
      <c r="I251" s="19">
        <f t="shared" si="9"/>
        <v>550.80000000000007</v>
      </c>
      <c r="J251" s="19">
        <f t="shared" si="10"/>
        <v>550.80000000000007</v>
      </c>
      <c r="K251" s="9" t="s">
        <v>2268</v>
      </c>
    </row>
    <row r="252" spans="1:11" x14ac:dyDescent="0.2">
      <c r="A252" s="5" t="s">
        <v>2301</v>
      </c>
      <c r="B252" s="5" t="s">
        <v>2959</v>
      </c>
      <c r="C252" s="5" t="s">
        <v>2960</v>
      </c>
      <c r="D252" s="5">
        <v>39</v>
      </c>
      <c r="E252" s="5" t="s">
        <v>2961</v>
      </c>
      <c r="F252" s="5">
        <v>1</v>
      </c>
      <c r="G252" s="12">
        <v>4830</v>
      </c>
      <c r="H252" s="12">
        <f t="shared" si="11"/>
        <v>4830</v>
      </c>
      <c r="I252" s="19">
        <f t="shared" si="9"/>
        <v>1738.8000000000002</v>
      </c>
      <c r="J252" s="19">
        <f t="shared" si="10"/>
        <v>1738.8000000000002</v>
      </c>
      <c r="K252" s="9" t="s">
        <v>2268</v>
      </c>
    </row>
    <row r="253" spans="1:11" x14ac:dyDescent="0.2">
      <c r="A253" s="5" t="s">
        <v>2964</v>
      </c>
      <c r="B253" s="5" t="s">
        <v>2781</v>
      </c>
      <c r="C253" s="5" t="s">
        <v>2962</v>
      </c>
      <c r="D253" s="5" t="s">
        <v>55</v>
      </c>
      <c r="E253" s="5" t="s">
        <v>2963</v>
      </c>
      <c r="F253" s="5">
        <v>1</v>
      </c>
      <c r="G253" s="12">
        <v>150</v>
      </c>
      <c r="H253" s="12">
        <f t="shared" si="11"/>
        <v>150</v>
      </c>
      <c r="I253" s="19">
        <f t="shared" si="9"/>
        <v>54</v>
      </c>
      <c r="J253" s="19">
        <f t="shared" si="10"/>
        <v>54</v>
      </c>
      <c r="K253" s="9" t="s">
        <v>2268</v>
      </c>
    </row>
    <row r="254" spans="1:11" x14ac:dyDescent="0.2">
      <c r="A254" s="5" t="s">
        <v>2780</v>
      </c>
      <c r="B254" s="5" t="s">
        <v>2777</v>
      </c>
      <c r="C254" s="5" t="s">
        <v>2965</v>
      </c>
      <c r="D254" s="5" t="s">
        <v>55</v>
      </c>
      <c r="E254" s="5" t="s">
        <v>2966</v>
      </c>
      <c r="F254" s="5">
        <v>5</v>
      </c>
      <c r="G254" s="12">
        <v>151</v>
      </c>
      <c r="H254" s="12">
        <f t="shared" si="11"/>
        <v>755</v>
      </c>
      <c r="I254" s="19">
        <f t="shared" si="9"/>
        <v>54.360000000000007</v>
      </c>
      <c r="J254" s="19">
        <f t="shared" si="10"/>
        <v>271.8</v>
      </c>
      <c r="K254" s="9" t="s">
        <v>2268</v>
      </c>
    </row>
    <row r="255" spans="1:11" x14ac:dyDescent="0.2">
      <c r="A255" s="5" t="s">
        <v>2969</v>
      </c>
      <c r="B255" s="5" t="s">
        <v>2313</v>
      </c>
      <c r="C255" s="5" t="s">
        <v>2967</v>
      </c>
      <c r="D255" s="5" t="s">
        <v>55</v>
      </c>
      <c r="E255" s="5" t="s">
        <v>2968</v>
      </c>
      <c r="F255" s="5">
        <v>1</v>
      </c>
      <c r="G255" s="12">
        <v>169.58</v>
      </c>
      <c r="H255" s="12">
        <f t="shared" si="11"/>
        <v>169.58</v>
      </c>
      <c r="I255" s="19">
        <f t="shared" si="9"/>
        <v>61.048800000000007</v>
      </c>
      <c r="J255" s="19">
        <f t="shared" si="10"/>
        <v>61.048800000000007</v>
      </c>
      <c r="K255" s="9" t="s">
        <v>2268</v>
      </c>
    </row>
    <row r="256" spans="1:11" x14ac:dyDescent="0.2">
      <c r="A256" s="5" t="s">
        <v>2973</v>
      </c>
      <c r="B256" s="5" t="s">
        <v>2970</v>
      </c>
      <c r="C256" s="5" t="s">
        <v>2971</v>
      </c>
      <c r="D256" s="5" t="s">
        <v>55</v>
      </c>
      <c r="E256" s="5" t="s">
        <v>2972</v>
      </c>
      <c r="F256" s="5">
        <v>1</v>
      </c>
      <c r="G256" s="12">
        <v>705.6</v>
      </c>
      <c r="H256" s="12">
        <f t="shared" si="11"/>
        <v>705.6</v>
      </c>
      <c r="I256" s="19">
        <f t="shared" si="9"/>
        <v>254.01600000000005</v>
      </c>
      <c r="J256" s="19">
        <f t="shared" si="10"/>
        <v>254.01600000000005</v>
      </c>
      <c r="K256" s="9" t="s">
        <v>2268</v>
      </c>
    </row>
    <row r="257" spans="1:11" x14ac:dyDescent="0.2">
      <c r="A257" s="5" t="s">
        <v>2973</v>
      </c>
      <c r="B257" s="5" t="s">
        <v>2970</v>
      </c>
      <c r="C257" s="5" t="s">
        <v>2974</v>
      </c>
      <c r="D257" s="5" t="s">
        <v>55</v>
      </c>
      <c r="E257" s="5" t="s">
        <v>2975</v>
      </c>
      <c r="F257" s="5">
        <v>1</v>
      </c>
      <c r="G257" s="12">
        <v>999.6</v>
      </c>
      <c r="H257" s="12">
        <f t="shared" si="11"/>
        <v>999.6</v>
      </c>
      <c r="I257" s="19">
        <f t="shared" si="9"/>
        <v>359.85599999999999</v>
      </c>
      <c r="J257" s="19">
        <f t="shared" si="10"/>
        <v>359.85599999999999</v>
      </c>
      <c r="K257" s="9" t="s">
        <v>2268</v>
      </c>
    </row>
    <row r="258" spans="1:11" x14ac:dyDescent="0.2">
      <c r="A258" s="5" t="s">
        <v>2978</v>
      </c>
      <c r="B258" s="5" t="s">
        <v>2463</v>
      </c>
      <c r="C258" s="5" t="s">
        <v>2976</v>
      </c>
      <c r="D258" s="5" t="s">
        <v>55</v>
      </c>
      <c r="E258" s="5" t="s">
        <v>2977</v>
      </c>
      <c r="F258" s="5">
        <v>1</v>
      </c>
      <c r="G258" s="12">
        <v>1225</v>
      </c>
      <c r="H258" s="12">
        <f t="shared" si="11"/>
        <v>1225</v>
      </c>
      <c r="I258" s="19">
        <f t="shared" ref="I258:I321" si="12">(G258*90%)*40%</f>
        <v>441</v>
      </c>
      <c r="J258" s="19">
        <f t="shared" ref="J258:J321" si="13">(H258*90%)*40%</f>
        <v>441</v>
      </c>
      <c r="K258" s="9" t="s">
        <v>2268</v>
      </c>
    </row>
    <row r="259" spans="1:11" x14ac:dyDescent="0.2">
      <c r="A259" s="5" t="s">
        <v>2981</v>
      </c>
      <c r="B259" s="5" t="s">
        <v>2463</v>
      </c>
      <c r="C259" s="5" t="s">
        <v>2979</v>
      </c>
      <c r="D259" s="5" t="s">
        <v>55</v>
      </c>
      <c r="E259" s="5" t="s">
        <v>2980</v>
      </c>
      <c r="F259" s="5">
        <v>1</v>
      </c>
      <c r="G259" s="12">
        <v>390</v>
      </c>
      <c r="H259" s="12">
        <f t="shared" ref="H259:H322" si="14">G259*F259</f>
        <v>390</v>
      </c>
      <c r="I259" s="19">
        <f t="shared" si="12"/>
        <v>140.4</v>
      </c>
      <c r="J259" s="19">
        <f t="shared" si="13"/>
        <v>140.4</v>
      </c>
      <c r="K259" s="9" t="s">
        <v>2268</v>
      </c>
    </row>
    <row r="260" spans="1:11" x14ac:dyDescent="0.2">
      <c r="A260" s="5" t="s">
        <v>2466</v>
      </c>
      <c r="B260" s="5" t="s">
        <v>2463</v>
      </c>
      <c r="C260" s="5" t="s">
        <v>2982</v>
      </c>
      <c r="D260" s="5" t="s">
        <v>55</v>
      </c>
      <c r="E260" s="5" t="s">
        <v>2983</v>
      </c>
      <c r="F260" s="5">
        <v>1</v>
      </c>
      <c r="G260" s="12">
        <v>563</v>
      </c>
      <c r="H260" s="12">
        <f t="shared" si="14"/>
        <v>563</v>
      </c>
      <c r="I260" s="19">
        <f t="shared" si="12"/>
        <v>202.68</v>
      </c>
      <c r="J260" s="19">
        <f t="shared" si="13"/>
        <v>202.68</v>
      </c>
      <c r="K260" s="9" t="s">
        <v>2268</v>
      </c>
    </row>
    <row r="261" spans="1:11" x14ac:dyDescent="0.2">
      <c r="A261" s="5" t="s">
        <v>2466</v>
      </c>
      <c r="B261" s="5" t="s">
        <v>2463</v>
      </c>
      <c r="C261" s="5" t="s">
        <v>2984</v>
      </c>
      <c r="D261" s="5" t="s">
        <v>55</v>
      </c>
      <c r="E261" s="5" t="s">
        <v>2985</v>
      </c>
      <c r="F261" s="5">
        <v>1</v>
      </c>
      <c r="G261" s="12">
        <v>550</v>
      </c>
      <c r="H261" s="12">
        <f t="shared" si="14"/>
        <v>550</v>
      </c>
      <c r="I261" s="19">
        <f t="shared" si="12"/>
        <v>198</v>
      </c>
      <c r="J261" s="19">
        <f t="shared" si="13"/>
        <v>198</v>
      </c>
      <c r="K261" s="9" t="s">
        <v>2268</v>
      </c>
    </row>
    <row r="262" spans="1:11" x14ac:dyDescent="0.2">
      <c r="A262" s="5" t="s">
        <v>2988</v>
      </c>
      <c r="B262" s="5" t="s">
        <v>2459</v>
      </c>
      <c r="C262" s="5" t="s">
        <v>2986</v>
      </c>
      <c r="D262" s="5" t="s">
        <v>55</v>
      </c>
      <c r="E262" s="5" t="s">
        <v>2987</v>
      </c>
      <c r="F262" s="5">
        <v>1</v>
      </c>
      <c r="G262" s="12">
        <v>1231</v>
      </c>
      <c r="H262" s="12">
        <f t="shared" si="14"/>
        <v>1231</v>
      </c>
      <c r="I262" s="19">
        <f t="shared" si="12"/>
        <v>443.16000000000008</v>
      </c>
      <c r="J262" s="19">
        <f t="shared" si="13"/>
        <v>443.16000000000008</v>
      </c>
      <c r="K262" s="9" t="s">
        <v>2268</v>
      </c>
    </row>
    <row r="263" spans="1:11" x14ac:dyDescent="0.2">
      <c r="A263" s="5" t="s">
        <v>2991</v>
      </c>
      <c r="B263" s="5" t="s">
        <v>2463</v>
      </c>
      <c r="C263" s="5" t="s">
        <v>2989</v>
      </c>
      <c r="D263" s="5" t="s">
        <v>55</v>
      </c>
      <c r="E263" s="5" t="s">
        <v>2990</v>
      </c>
      <c r="F263" s="5">
        <v>1</v>
      </c>
      <c r="G263" s="12">
        <v>435</v>
      </c>
      <c r="H263" s="12">
        <f t="shared" si="14"/>
        <v>435</v>
      </c>
      <c r="I263" s="19">
        <f t="shared" si="12"/>
        <v>156.60000000000002</v>
      </c>
      <c r="J263" s="19">
        <f t="shared" si="13"/>
        <v>156.60000000000002</v>
      </c>
      <c r="K263" s="9" t="s">
        <v>2268</v>
      </c>
    </row>
    <row r="264" spans="1:11" x14ac:dyDescent="0.2">
      <c r="A264" s="5" t="s">
        <v>2559</v>
      </c>
      <c r="B264" s="5" t="s">
        <v>2463</v>
      </c>
      <c r="C264" s="5" t="s">
        <v>2992</v>
      </c>
      <c r="D264" s="5" t="s">
        <v>55</v>
      </c>
      <c r="E264" s="5" t="s">
        <v>2993</v>
      </c>
      <c r="F264" s="5">
        <v>2</v>
      </c>
      <c r="G264" s="12">
        <v>356</v>
      </c>
      <c r="H264" s="12">
        <f t="shared" si="14"/>
        <v>712</v>
      </c>
      <c r="I264" s="19">
        <f t="shared" si="12"/>
        <v>128.16000000000003</v>
      </c>
      <c r="J264" s="19">
        <f t="shared" si="13"/>
        <v>256.32000000000005</v>
      </c>
      <c r="K264" s="9" t="s">
        <v>2268</v>
      </c>
    </row>
    <row r="265" spans="1:11" x14ac:dyDescent="0.2">
      <c r="A265" s="5" t="s">
        <v>2996</v>
      </c>
      <c r="B265" s="5" t="s">
        <v>2463</v>
      </c>
      <c r="C265" s="5" t="s">
        <v>2994</v>
      </c>
      <c r="D265" s="5" t="s">
        <v>55</v>
      </c>
      <c r="E265" s="5" t="s">
        <v>2995</v>
      </c>
      <c r="F265" s="5">
        <v>1</v>
      </c>
      <c r="G265" s="12">
        <v>1760</v>
      </c>
      <c r="H265" s="12">
        <f t="shared" si="14"/>
        <v>1760</v>
      </c>
      <c r="I265" s="19">
        <f t="shared" si="12"/>
        <v>633.6</v>
      </c>
      <c r="J265" s="19">
        <f t="shared" si="13"/>
        <v>633.6</v>
      </c>
      <c r="K265" s="9" t="s">
        <v>2268</v>
      </c>
    </row>
    <row r="266" spans="1:11" x14ac:dyDescent="0.2">
      <c r="A266" s="5" t="s">
        <v>2999</v>
      </c>
      <c r="B266" s="5" t="s">
        <v>2463</v>
      </c>
      <c r="C266" s="5" t="s">
        <v>2997</v>
      </c>
      <c r="D266" s="5" t="s">
        <v>55</v>
      </c>
      <c r="E266" s="5" t="s">
        <v>2998</v>
      </c>
      <c r="F266" s="5">
        <v>1</v>
      </c>
      <c r="G266" s="12">
        <v>1591</v>
      </c>
      <c r="H266" s="12">
        <f t="shared" si="14"/>
        <v>1591</v>
      </c>
      <c r="I266" s="19">
        <f t="shared" si="12"/>
        <v>572.7600000000001</v>
      </c>
      <c r="J266" s="19">
        <f t="shared" si="13"/>
        <v>572.7600000000001</v>
      </c>
      <c r="K266" s="9" t="s">
        <v>2268</v>
      </c>
    </row>
    <row r="267" spans="1:11" x14ac:dyDescent="0.2">
      <c r="A267" s="5" t="s">
        <v>3002</v>
      </c>
      <c r="B267" s="5" t="s">
        <v>2463</v>
      </c>
      <c r="C267" s="5" t="s">
        <v>3000</v>
      </c>
      <c r="D267" s="5" t="s">
        <v>55</v>
      </c>
      <c r="E267" s="5" t="s">
        <v>3001</v>
      </c>
      <c r="F267" s="5">
        <v>2</v>
      </c>
      <c r="G267" s="12">
        <v>310</v>
      </c>
      <c r="H267" s="12">
        <f t="shared" si="14"/>
        <v>620</v>
      </c>
      <c r="I267" s="19">
        <f t="shared" si="12"/>
        <v>111.60000000000001</v>
      </c>
      <c r="J267" s="19">
        <f t="shared" si="13"/>
        <v>223.20000000000002</v>
      </c>
      <c r="K267" s="9" t="s">
        <v>2268</v>
      </c>
    </row>
    <row r="268" spans="1:11" x14ac:dyDescent="0.2">
      <c r="A268" s="5" t="s">
        <v>2429</v>
      </c>
      <c r="B268" s="5" t="s">
        <v>2426</v>
      </c>
      <c r="C268" s="5" t="s">
        <v>3003</v>
      </c>
      <c r="D268" s="5" t="s">
        <v>3004</v>
      </c>
      <c r="E268" s="5" t="s">
        <v>3005</v>
      </c>
      <c r="F268" s="5">
        <v>2</v>
      </c>
      <c r="G268" s="12">
        <v>88.25</v>
      </c>
      <c r="H268" s="12">
        <f t="shared" si="14"/>
        <v>176.5</v>
      </c>
      <c r="I268" s="19">
        <f t="shared" si="12"/>
        <v>31.77</v>
      </c>
      <c r="J268" s="19">
        <f t="shared" si="13"/>
        <v>63.54</v>
      </c>
      <c r="K268" s="9" t="s">
        <v>2268</v>
      </c>
    </row>
    <row r="269" spans="1:11" x14ac:dyDescent="0.2">
      <c r="A269" s="5" t="s">
        <v>2429</v>
      </c>
      <c r="B269" s="5" t="s">
        <v>2426</v>
      </c>
      <c r="C269" s="5" t="s">
        <v>3006</v>
      </c>
      <c r="D269" s="5" t="s">
        <v>3004</v>
      </c>
      <c r="E269" s="5" t="s">
        <v>3007</v>
      </c>
      <c r="F269" s="5">
        <v>2</v>
      </c>
      <c r="G269" s="12">
        <v>111.75</v>
      </c>
      <c r="H269" s="12">
        <f t="shared" si="14"/>
        <v>223.5</v>
      </c>
      <c r="I269" s="19">
        <f t="shared" si="12"/>
        <v>40.230000000000004</v>
      </c>
      <c r="J269" s="19">
        <f t="shared" si="13"/>
        <v>80.460000000000008</v>
      </c>
      <c r="K269" s="9" t="s">
        <v>2268</v>
      </c>
    </row>
    <row r="270" spans="1:11" x14ac:dyDescent="0.2">
      <c r="A270" s="5" t="s">
        <v>2429</v>
      </c>
      <c r="B270" s="5" t="s">
        <v>2426</v>
      </c>
      <c r="C270" s="5" t="s">
        <v>3008</v>
      </c>
      <c r="D270" s="5" t="s">
        <v>3009</v>
      </c>
      <c r="E270" s="5" t="s">
        <v>3010</v>
      </c>
      <c r="F270" s="5">
        <v>1</v>
      </c>
      <c r="G270" s="12">
        <v>88.25</v>
      </c>
      <c r="H270" s="12">
        <f t="shared" si="14"/>
        <v>88.25</v>
      </c>
      <c r="I270" s="19">
        <f t="shared" si="12"/>
        <v>31.77</v>
      </c>
      <c r="J270" s="19">
        <f t="shared" si="13"/>
        <v>31.77</v>
      </c>
      <c r="K270" s="9" t="s">
        <v>2268</v>
      </c>
    </row>
    <row r="271" spans="1:11" x14ac:dyDescent="0.2">
      <c r="A271" s="5" t="s">
        <v>2429</v>
      </c>
      <c r="B271" s="5" t="s">
        <v>2426</v>
      </c>
      <c r="C271" s="5" t="s">
        <v>3011</v>
      </c>
      <c r="D271" s="5" t="s">
        <v>3009</v>
      </c>
      <c r="E271" s="5" t="s">
        <v>3012</v>
      </c>
      <c r="F271" s="5">
        <v>1</v>
      </c>
      <c r="G271" s="12">
        <v>88.25</v>
      </c>
      <c r="H271" s="12">
        <f t="shared" si="14"/>
        <v>88.25</v>
      </c>
      <c r="I271" s="19">
        <f t="shared" si="12"/>
        <v>31.77</v>
      </c>
      <c r="J271" s="19">
        <f t="shared" si="13"/>
        <v>31.77</v>
      </c>
      <c r="K271" s="9" t="s">
        <v>2268</v>
      </c>
    </row>
    <row r="272" spans="1:11" x14ac:dyDescent="0.2">
      <c r="A272" s="5" t="s">
        <v>3015</v>
      </c>
      <c r="B272" s="5" t="s">
        <v>2573</v>
      </c>
      <c r="C272" s="5" t="s">
        <v>3013</v>
      </c>
      <c r="D272" s="5" t="s">
        <v>55</v>
      </c>
      <c r="E272" s="5" t="s">
        <v>3014</v>
      </c>
      <c r="F272" s="5">
        <v>2</v>
      </c>
      <c r="G272" s="12">
        <v>715</v>
      </c>
      <c r="H272" s="12">
        <f t="shared" si="14"/>
        <v>1430</v>
      </c>
      <c r="I272" s="19">
        <f t="shared" si="12"/>
        <v>257.40000000000003</v>
      </c>
      <c r="J272" s="19">
        <f t="shared" si="13"/>
        <v>514.80000000000007</v>
      </c>
      <c r="K272" s="9" t="s">
        <v>2268</v>
      </c>
    </row>
    <row r="273" spans="1:11" x14ac:dyDescent="0.2">
      <c r="A273" s="5" t="s">
        <v>3019</v>
      </c>
      <c r="B273" s="5" t="s">
        <v>3016</v>
      </c>
      <c r="C273" s="5" t="s">
        <v>3017</v>
      </c>
      <c r="D273" s="5" t="s">
        <v>55</v>
      </c>
      <c r="E273" s="5" t="s">
        <v>3018</v>
      </c>
      <c r="F273" s="5">
        <v>1</v>
      </c>
      <c r="G273" s="12">
        <v>1990</v>
      </c>
      <c r="H273" s="12">
        <f t="shared" si="14"/>
        <v>1990</v>
      </c>
      <c r="I273" s="19">
        <f t="shared" si="12"/>
        <v>716.40000000000009</v>
      </c>
      <c r="J273" s="19">
        <f t="shared" si="13"/>
        <v>716.40000000000009</v>
      </c>
      <c r="K273" s="9" t="s">
        <v>2268</v>
      </c>
    </row>
    <row r="274" spans="1:11" x14ac:dyDescent="0.2">
      <c r="A274" s="5" t="s">
        <v>3022</v>
      </c>
      <c r="B274" s="5" t="s">
        <v>2573</v>
      </c>
      <c r="C274" s="5" t="s">
        <v>3020</v>
      </c>
      <c r="D274" s="5" t="s">
        <v>55</v>
      </c>
      <c r="E274" s="5" t="s">
        <v>3021</v>
      </c>
      <c r="F274" s="5">
        <v>1</v>
      </c>
      <c r="G274" s="12">
        <v>303</v>
      </c>
      <c r="H274" s="12">
        <f t="shared" si="14"/>
        <v>303</v>
      </c>
      <c r="I274" s="19">
        <f t="shared" si="12"/>
        <v>109.08</v>
      </c>
      <c r="J274" s="19">
        <f t="shared" si="13"/>
        <v>109.08</v>
      </c>
      <c r="K274" s="9" t="s">
        <v>2268</v>
      </c>
    </row>
    <row r="275" spans="1:11" x14ac:dyDescent="0.2">
      <c r="A275" s="5" t="s">
        <v>2681</v>
      </c>
      <c r="B275" s="5" t="s">
        <v>3023</v>
      </c>
      <c r="C275" s="5" t="s">
        <v>3024</v>
      </c>
      <c r="D275" s="5" t="s">
        <v>55</v>
      </c>
      <c r="E275" s="5" t="s">
        <v>3025</v>
      </c>
      <c r="F275" s="5">
        <v>1</v>
      </c>
      <c r="G275" s="12">
        <v>1344</v>
      </c>
      <c r="H275" s="12">
        <f t="shared" si="14"/>
        <v>1344</v>
      </c>
      <c r="I275" s="19">
        <f t="shared" si="12"/>
        <v>483.84000000000009</v>
      </c>
      <c r="J275" s="19">
        <f t="shared" si="13"/>
        <v>483.84000000000009</v>
      </c>
      <c r="K275" s="9" t="s">
        <v>2268</v>
      </c>
    </row>
    <row r="276" spans="1:11" x14ac:dyDescent="0.2">
      <c r="A276" s="5" t="s">
        <v>3029</v>
      </c>
      <c r="B276" s="5" t="s">
        <v>3026</v>
      </c>
      <c r="C276" s="5" t="s">
        <v>3027</v>
      </c>
      <c r="D276" s="5" t="s">
        <v>55</v>
      </c>
      <c r="E276" s="5" t="s">
        <v>3028</v>
      </c>
      <c r="F276" s="5">
        <v>1</v>
      </c>
      <c r="G276" s="12">
        <v>267</v>
      </c>
      <c r="H276" s="12">
        <f t="shared" si="14"/>
        <v>267</v>
      </c>
      <c r="I276" s="19">
        <f t="shared" si="12"/>
        <v>96.12</v>
      </c>
      <c r="J276" s="19">
        <f t="shared" si="13"/>
        <v>96.12</v>
      </c>
      <c r="K276" s="9" t="s">
        <v>2268</v>
      </c>
    </row>
    <row r="277" spans="1:11" x14ac:dyDescent="0.2">
      <c r="A277" s="5" t="s">
        <v>3033</v>
      </c>
      <c r="B277" s="5" t="s">
        <v>3030</v>
      </c>
      <c r="C277" s="5" t="s">
        <v>3031</v>
      </c>
      <c r="D277" s="5" t="s">
        <v>55</v>
      </c>
      <c r="E277" s="5" t="s">
        <v>3032</v>
      </c>
      <c r="F277" s="5">
        <v>1</v>
      </c>
      <c r="G277" s="12">
        <v>426.4</v>
      </c>
      <c r="H277" s="12">
        <f t="shared" si="14"/>
        <v>426.4</v>
      </c>
      <c r="I277" s="19">
        <f t="shared" si="12"/>
        <v>153.50399999999999</v>
      </c>
      <c r="J277" s="19">
        <f t="shared" si="13"/>
        <v>153.50399999999999</v>
      </c>
      <c r="K277" s="9" t="s">
        <v>2268</v>
      </c>
    </row>
    <row r="278" spans="1:11" x14ac:dyDescent="0.2">
      <c r="A278" s="5" t="s">
        <v>3037</v>
      </c>
      <c r="B278" s="5" t="s">
        <v>3034</v>
      </c>
      <c r="C278" s="5" t="s">
        <v>3035</v>
      </c>
      <c r="D278" s="5" t="s">
        <v>55</v>
      </c>
      <c r="E278" s="5" t="s">
        <v>3036</v>
      </c>
      <c r="F278" s="5">
        <v>1</v>
      </c>
      <c r="G278" s="12">
        <v>850</v>
      </c>
      <c r="H278" s="12">
        <f t="shared" si="14"/>
        <v>850</v>
      </c>
      <c r="I278" s="19">
        <f t="shared" si="12"/>
        <v>306</v>
      </c>
      <c r="J278" s="19">
        <f t="shared" si="13"/>
        <v>306</v>
      </c>
      <c r="K278" s="9" t="s">
        <v>2268</v>
      </c>
    </row>
    <row r="279" spans="1:11" x14ac:dyDescent="0.2">
      <c r="A279" s="5" t="s">
        <v>3041</v>
      </c>
      <c r="B279" s="5" t="s">
        <v>3038</v>
      </c>
      <c r="C279" s="5" t="s">
        <v>3039</v>
      </c>
      <c r="D279" s="5" t="s">
        <v>55</v>
      </c>
      <c r="E279" s="5" t="s">
        <v>3040</v>
      </c>
      <c r="F279" s="5">
        <v>1</v>
      </c>
      <c r="G279" s="12">
        <v>948.5</v>
      </c>
      <c r="H279" s="12">
        <f t="shared" si="14"/>
        <v>948.5</v>
      </c>
      <c r="I279" s="19">
        <f t="shared" si="12"/>
        <v>341.46000000000004</v>
      </c>
      <c r="J279" s="19">
        <f t="shared" si="13"/>
        <v>341.46000000000004</v>
      </c>
      <c r="K279" s="9" t="s">
        <v>2268</v>
      </c>
    </row>
    <row r="280" spans="1:11" x14ac:dyDescent="0.2">
      <c r="A280" s="5" t="s">
        <v>3041</v>
      </c>
      <c r="B280" s="5" t="s">
        <v>3038</v>
      </c>
      <c r="C280" s="5" t="s">
        <v>3042</v>
      </c>
      <c r="D280" s="5" t="s">
        <v>55</v>
      </c>
      <c r="E280" s="5" t="s">
        <v>3043</v>
      </c>
      <c r="F280" s="5">
        <v>1</v>
      </c>
      <c r="G280" s="12">
        <v>1165</v>
      </c>
      <c r="H280" s="12">
        <f t="shared" si="14"/>
        <v>1165</v>
      </c>
      <c r="I280" s="19">
        <f t="shared" si="12"/>
        <v>419.40000000000003</v>
      </c>
      <c r="J280" s="19">
        <f t="shared" si="13"/>
        <v>419.40000000000003</v>
      </c>
      <c r="K280" s="9" t="s">
        <v>2268</v>
      </c>
    </row>
    <row r="281" spans="1:11" x14ac:dyDescent="0.2">
      <c r="A281" s="5" t="s">
        <v>2429</v>
      </c>
      <c r="B281" s="5" t="s">
        <v>2426</v>
      </c>
      <c r="C281" s="5" t="s">
        <v>3044</v>
      </c>
      <c r="D281" s="5" t="s">
        <v>55</v>
      </c>
      <c r="E281" s="5" t="s">
        <v>3045</v>
      </c>
      <c r="F281" s="5">
        <v>1</v>
      </c>
      <c r="G281" s="12">
        <v>100</v>
      </c>
      <c r="H281" s="12">
        <f t="shared" si="14"/>
        <v>100</v>
      </c>
      <c r="I281" s="19">
        <f t="shared" si="12"/>
        <v>36</v>
      </c>
      <c r="J281" s="19">
        <f t="shared" si="13"/>
        <v>36</v>
      </c>
      <c r="K281" s="9" t="s">
        <v>2268</v>
      </c>
    </row>
    <row r="282" spans="1:11" x14ac:dyDescent="0.2">
      <c r="A282" s="5" t="s">
        <v>2429</v>
      </c>
      <c r="B282" s="5" t="s">
        <v>2426</v>
      </c>
      <c r="C282" s="5" t="s">
        <v>3046</v>
      </c>
      <c r="D282" s="5" t="s">
        <v>55</v>
      </c>
      <c r="E282" s="5" t="s">
        <v>3047</v>
      </c>
      <c r="F282" s="5">
        <v>1</v>
      </c>
      <c r="G282" s="12">
        <v>100</v>
      </c>
      <c r="H282" s="12">
        <f t="shared" si="14"/>
        <v>100</v>
      </c>
      <c r="I282" s="19">
        <f t="shared" si="12"/>
        <v>36</v>
      </c>
      <c r="J282" s="19">
        <f t="shared" si="13"/>
        <v>36</v>
      </c>
      <c r="K282" s="9" t="s">
        <v>2268</v>
      </c>
    </row>
    <row r="283" spans="1:11" x14ac:dyDescent="0.2">
      <c r="A283" s="5" t="s">
        <v>3050</v>
      </c>
      <c r="B283" s="5" t="s">
        <v>2426</v>
      </c>
      <c r="C283" s="5" t="s">
        <v>3048</v>
      </c>
      <c r="D283" s="5" t="s">
        <v>3004</v>
      </c>
      <c r="E283" s="5" t="s">
        <v>3049</v>
      </c>
      <c r="F283" s="5">
        <v>1</v>
      </c>
      <c r="G283" s="12">
        <v>100</v>
      </c>
      <c r="H283" s="12">
        <f t="shared" si="14"/>
        <v>100</v>
      </c>
      <c r="I283" s="19">
        <f t="shared" si="12"/>
        <v>36</v>
      </c>
      <c r="J283" s="19">
        <f t="shared" si="13"/>
        <v>36</v>
      </c>
      <c r="K283" s="9" t="s">
        <v>2268</v>
      </c>
    </row>
    <row r="284" spans="1:11" x14ac:dyDescent="0.2">
      <c r="A284" s="5" t="s">
        <v>3053</v>
      </c>
      <c r="B284" s="5" t="s">
        <v>2463</v>
      </c>
      <c r="C284" s="5" t="s">
        <v>3051</v>
      </c>
      <c r="D284" s="5" t="s">
        <v>55</v>
      </c>
      <c r="E284" s="5" t="s">
        <v>3052</v>
      </c>
      <c r="F284" s="5">
        <v>2</v>
      </c>
      <c r="G284" s="12">
        <v>325</v>
      </c>
      <c r="H284" s="12">
        <f t="shared" si="14"/>
        <v>650</v>
      </c>
      <c r="I284" s="19">
        <f t="shared" si="12"/>
        <v>117</v>
      </c>
      <c r="J284" s="19">
        <f t="shared" si="13"/>
        <v>234</v>
      </c>
      <c r="K284" s="9" t="s">
        <v>2268</v>
      </c>
    </row>
    <row r="285" spans="1:11" x14ac:dyDescent="0.2">
      <c r="A285" s="5" t="s">
        <v>3056</v>
      </c>
      <c r="B285" s="5" t="s">
        <v>2463</v>
      </c>
      <c r="C285" s="5" t="s">
        <v>3054</v>
      </c>
      <c r="D285" s="5" t="s">
        <v>55</v>
      </c>
      <c r="E285" s="5" t="s">
        <v>3055</v>
      </c>
      <c r="F285" s="5">
        <v>1</v>
      </c>
      <c r="G285" s="12">
        <v>425</v>
      </c>
      <c r="H285" s="12">
        <f t="shared" si="14"/>
        <v>425</v>
      </c>
      <c r="I285" s="19">
        <f t="shared" si="12"/>
        <v>153</v>
      </c>
      <c r="J285" s="19">
        <f t="shared" si="13"/>
        <v>153</v>
      </c>
      <c r="K285" s="9" t="s">
        <v>2268</v>
      </c>
    </row>
    <row r="286" spans="1:11" x14ac:dyDescent="0.2">
      <c r="A286" s="5" t="s">
        <v>3059</v>
      </c>
      <c r="B286" s="5" t="s">
        <v>2463</v>
      </c>
      <c r="C286" s="5" t="s">
        <v>3057</v>
      </c>
      <c r="D286" s="5" t="s">
        <v>55</v>
      </c>
      <c r="E286" s="5" t="s">
        <v>3058</v>
      </c>
      <c r="F286" s="5">
        <v>1</v>
      </c>
      <c r="G286" s="12">
        <v>183</v>
      </c>
      <c r="H286" s="12">
        <f t="shared" si="14"/>
        <v>183</v>
      </c>
      <c r="I286" s="19">
        <f t="shared" si="12"/>
        <v>65.88000000000001</v>
      </c>
      <c r="J286" s="19">
        <f t="shared" si="13"/>
        <v>65.88000000000001</v>
      </c>
      <c r="K286" s="9" t="s">
        <v>2268</v>
      </c>
    </row>
    <row r="287" spans="1:11" x14ac:dyDescent="0.2">
      <c r="A287" s="5" t="s">
        <v>3062</v>
      </c>
      <c r="B287" s="5" t="s">
        <v>2463</v>
      </c>
      <c r="C287" s="5" t="s">
        <v>3060</v>
      </c>
      <c r="D287" s="5" t="s">
        <v>55</v>
      </c>
      <c r="E287" s="5" t="s">
        <v>3061</v>
      </c>
      <c r="F287" s="5">
        <v>1</v>
      </c>
      <c r="G287" s="12">
        <v>590</v>
      </c>
      <c r="H287" s="12">
        <f t="shared" si="14"/>
        <v>590</v>
      </c>
      <c r="I287" s="19">
        <f t="shared" si="12"/>
        <v>212.4</v>
      </c>
      <c r="J287" s="19">
        <f t="shared" si="13"/>
        <v>212.4</v>
      </c>
      <c r="K287" s="9" t="s">
        <v>2268</v>
      </c>
    </row>
    <row r="288" spans="1:11" x14ac:dyDescent="0.2">
      <c r="A288" s="5" t="s">
        <v>3065</v>
      </c>
      <c r="B288" s="5" t="s">
        <v>2463</v>
      </c>
      <c r="C288" s="5" t="s">
        <v>3063</v>
      </c>
      <c r="D288" s="5" t="s">
        <v>55</v>
      </c>
      <c r="E288" s="5" t="s">
        <v>3064</v>
      </c>
      <c r="F288" s="5">
        <v>2</v>
      </c>
      <c r="G288" s="12">
        <v>165</v>
      </c>
      <c r="H288" s="12">
        <f t="shared" si="14"/>
        <v>330</v>
      </c>
      <c r="I288" s="19">
        <f t="shared" si="12"/>
        <v>59.400000000000006</v>
      </c>
      <c r="J288" s="19">
        <f t="shared" si="13"/>
        <v>118.80000000000001</v>
      </c>
      <c r="K288" s="9" t="s">
        <v>2268</v>
      </c>
    </row>
    <row r="289" spans="1:11" x14ac:dyDescent="0.2">
      <c r="A289" s="5" t="s">
        <v>3068</v>
      </c>
      <c r="B289" s="5" t="s">
        <v>2459</v>
      </c>
      <c r="C289" s="5" t="s">
        <v>3066</v>
      </c>
      <c r="D289" s="5" t="s">
        <v>55</v>
      </c>
      <c r="E289" s="5" t="s">
        <v>3067</v>
      </c>
      <c r="F289" s="5">
        <v>1</v>
      </c>
      <c r="G289" s="12">
        <v>232</v>
      </c>
      <c r="H289" s="12">
        <f t="shared" si="14"/>
        <v>232</v>
      </c>
      <c r="I289" s="19">
        <f t="shared" si="12"/>
        <v>83.52000000000001</v>
      </c>
      <c r="J289" s="19">
        <f t="shared" si="13"/>
        <v>83.52000000000001</v>
      </c>
      <c r="K289" s="9" t="s">
        <v>2268</v>
      </c>
    </row>
    <row r="290" spans="1:11" x14ac:dyDescent="0.2">
      <c r="A290" s="5" t="s">
        <v>3071</v>
      </c>
      <c r="B290" s="5" t="s">
        <v>2463</v>
      </c>
      <c r="C290" s="5" t="s">
        <v>3069</v>
      </c>
      <c r="D290" s="5" t="s">
        <v>55</v>
      </c>
      <c r="E290" s="5" t="s">
        <v>3070</v>
      </c>
      <c r="F290" s="5">
        <v>1</v>
      </c>
      <c r="G290" s="12">
        <v>450</v>
      </c>
      <c r="H290" s="12">
        <f t="shared" si="14"/>
        <v>450</v>
      </c>
      <c r="I290" s="19">
        <f t="shared" si="12"/>
        <v>162</v>
      </c>
      <c r="J290" s="19">
        <f t="shared" si="13"/>
        <v>162</v>
      </c>
      <c r="K290" s="9" t="s">
        <v>2268</v>
      </c>
    </row>
    <row r="291" spans="1:11" x14ac:dyDescent="0.2">
      <c r="A291" s="5" t="s">
        <v>3071</v>
      </c>
      <c r="B291" s="5" t="s">
        <v>2463</v>
      </c>
      <c r="C291" s="5" t="s">
        <v>3072</v>
      </c>
      <c r="D291" s="5" t="s">
        <v>55</v>
      </c>
      <c r="E291" s="5" t="s">
        <v>3073</v>
      </c>
      <c r="F291" s="5">
        <v>2</v>
      </c>
      <c r="G291" s="12">
        <v>295</v>
      </c>
      <c r="H291" s="12">
        <f t="shared" si="14"/>
        <v>590</v>
      </c>
      <c r="I291" s="19">
        <f t="shared" si="12"/>
        <v>106.2</v>
      </c>
      <c r="J291" s="19">
        <f t="shared" si="13"/>
        <v>212.4</v>
      </c>
      <c r="K291" s="9" t="s">
        <v>2268</v>
      </c>
    </row>
    <row r="292" spans="1:11" x14ac:dyDescent="0.2">
      <c r="A292" s="5" t="s">
        <v>3071</v>
      </c>
      <c r="B292" s="5" t="s">
        <v>2463</v>
      </c>
      <c r="C292" s="5" t="s">
        <v>3074</v>
      </c>
      <c r="D292" s="5" t="s">
        <v>55</v>
      </c>
      <c r="E292" s="5" t="s">
        <v>3075</v>
      </c>
      <c r="F292" s="5">
        <v>1</v>
      </c>
      <c r="G292" s="12">
        <v>455</v>
      </c>
      <c r="H292" s="12">
        <f t="shared" si="14"/>
        <v>455</v>
      </c>
      <c r="I292" s="19">
        <f t="shared" si="12"/>
        <v>163.80000000000001</v>
      </c>
      <c r="J292" s="19">
        <f t="shared" si="13"/>
        <v>163.80000000000001</v>
      </c>
      <c r="K292" s="9" t="s">
        <v>2268</v>
      </c>
    </row>
    <row r="293" spans="1:11" x14ac:dyDescent="0.2">
      <c r="A293" s="5" t="s">
        <v>3078</v>
      </c>
      <c r="B293" s="5" t="s">
        <v>2781</v>
      </c>
      <c r="C293" s="5" t="s">
        <v>3076</v>
      </c>
      <c r="D293" s="5" t="s">
        <v>55</v>
      </c>
      <c r="E293" s="5" t="s">
        <v>3077</v>
      </c>
      <c r="F293" s="5">
        <v>1</v>
      </c>
      <c r="G293" s="12">
        <v>1105</v>
      </c>
      <c r="H293" s="12">
        <f t="shared" si="14"/>
        <v>1105</v>
      </c>
      <c r="I293" s="19">
        <f t="shared" si="12"/>
        <v>397.8</v>
      </c>
      <c r="J293" s="19">
        <f t="shared" si="13"/>
        <v>397.8</v>
      </c>
      <c r="K293" s="9" t="s">
        <v>2268</v>
      </c>
    </row>
    <row r="294" spans="1:11" x14ac:dyDescent="0.2">
      <c r="A294" s="5" t="s">
        <v>3082</v>
      </c>
      <c r="B294" s="5" t="s">
        <v>3079</v>
      </c>
      <c r="C294" s="5" t="s">
        <v>3080</v>
      </c>
      <c r="D294" s="5" t="s">
        <v>55</v>
      </c>
      <c r="E294" s="5" t="s">
        <v>3081</v>
      </c>
      <c r="F294" s="5">
        <v>1</v>
      </c>
      <c r="G294" s="12">
        <v>2390</v>
      </c>
      <c r="H294" s="12">
        <f t="shared" si="14"/>
        <v>2390</v>
      </c>
      <c r="I294" s="19">
        <f t="shared" si="12"/>
        <v>860.40000000000009</v>
      </c>
      <c r="J294" s="19">
        <f t="shared" si="13"/>
        <v>860.40000000000009</v>
      </c>
      <c r="K294" s="9" t="s">
        <v>2268</v>
      </c>
    </row>
    <row r="295" spans="1:11" x14ac:dyDescent="0.2">
      <c r="A295" s="5" t="s">
        <v>3085</v>
      </c>
      <c r="B295" s="5" t="s">
        <v>2573</v>
      </c>
      <c r="C295" s="5" t="s">
        <v>3083</v>
      </c>
      <c r="D295" s="5" t="s">
        <v>55</v>
      </c>
      <c r="E295" s="5" t="s">
        <v>3084</v>
      </c>
      <c r="F295" s="5">
        <v>1</v>
      </c>
      <c r="G295" s="12">
        <v>281</v>
      </c>
      <c r="H295" s="12">
        <f t="shared" si="14"/>
        <v>281</v>
      </c>
      <c r="I295" s="19">
        <f t="shared" si="12"/>
        <v>101.16000000000001</v>
      </c>
      <c r="J295" s="19">
        <f t="shared" si="13"/>
        <v>101.16000000000001</v>
      </c>
      <c r="K295" s="9" t="s">
        <v>2268</v>
      </c>
    </row>
    <row r="296" spans="1:11" x14ac:dyDescent="0.2">
      <c r="A296" s="5" t="s">
        <v>2279</v>
      </c>
      <c r="B296" s="5" t="s">
        <v>2325</v>
      </c>
      <c r="C296" s="5" t="s">
        <v>3086</v>
      </c>
      <c r="D296" s="5">
        <v>39</v>
      </c>
      <c r="E296" s="5" t="s">
        <v>3087</v>
      </c>
      <c r="F296" s="5">
        <v>1</v>
      </c>
      <c r="G296" s="12">
        <v>7807.23</v>
      </c>
      <c r="H296" s="12">
        <f t="shared" si="14"/>
        <v>7807.23</v>
      </c>
      <c r="I296" s="19">
        <f t="shared" si="12"/>
        <v>2810.6028000000001</v>
      </c>
      <c r="J296" s="19">
        <f t="shared" si="13"/>
        <v>2810.6028000000001</v>
      </c>
      <c r="K296" s="9" t="s">
        <v>2268</v>
      </c>
    </row>
    <row r="297" spans="1:11" x14ac:dyDescent="0.2">
      <c r="A297" s="5" t="s">
        <v>2279</v>
      </c>
      <c r="B297" s="5" t="s">
        <v>2325</v>
      </c>
      <c r="C297" s="5" t="s">
        <v>3088</v>
      </c>
      <c r="D297" s="5">
        <v>37</v>
      </c>
      <c r="E297" s="5" t="s">
        <v>3089</v>
      </c>
      <c r="F297" s="5">
        <v>1</v>
      </c>
      <c r="G297" s="12">
        <v>3100</v>
      </c>
      <c r="H297" s="12">
        <f t="shared" si="14"/>
        <v>3100</v>
      </c>
      <c r="I297" s="19">
        <f t="shared" si="12"/>
        <v>1116</v>
      </c>
      <c r="J297" s="19">
        <f t="shared" si="13"/>
        <v>1116</v>
      </c>
      <c r="K297" s="9" t="s">
        <v>2268</v>
      </c>
    </row>
    <row r="298" spans="1:11" x14ac:dyDescent="0.2">
      <c r="A298" s="5" t="s">
        <v>3093</v>
      </c>
      <c r="B298" s="5" t="s">
        <v>3090</v>
      </c>
      <c r="C298" s="5" t="s">
        <v>3091</v>
      </c>
      <c r="D298" s="5" t="s">
        <v>55</v>
      </c>
      <c r="E298" s="5" t="s">
        <v>3092</v>
      </c>
      <c r="F298" s="5">
        <v>1</v>
      </c>
      <c r="G298" s="12">
        <v>330</v>
      </c>
      <c r="H298" s="12">
        <f t="shared" si="14"/>
        <v>330</v>
      </c>
      <c r="I298" s="19">
        <f t="shared" si="12"/>
        <v>118.80000000000001</v>
      </c>
      <c r="J298" s="19">
        <f t="shared" si="13"/>
        <v>118.80000000000001</v>
      </c>
      <c r="K298" s="9" t="s">
        <v>2268</v>
      </c>
    </row>
    <row r="299" spans="1:11" x14ac:dyDescent="0.2">
      <c r="A299" s="5" t="s">
        <v>3096</v>
      </c>
      <c r="B299" s="5" t="s">
        <v>3090</v>
      </c>
      <c r="C299" s="5" t="s">
        <v>3094</v>
      </c>
      <c r="D299" s="5" t="s">
        <v>55</v>
      </c>
      <c r="E299" s="5" t="s">
        <v>3095</v>
      </c>
      <c r="F299" s="5">
        <v>1</v>
      </c>
      <c r="G299" s="12">
        <v>165</v>
      </c>
      <c r="H299" s="12">
        <f t="shared" si="14"/>
        <v>165</v>
      </c>
      <c r="I299" s="19">
        <f t="shared" si="12"/>
        <v>59.400000000000006</v>
      </c>
      <c r="J299" s="19">
        <f t="shared" si="13"/>
        <v>59.400000000000006</v>
      </c>
      <c r="K299" s="9" t="s">
        <v>2268</v>
      </c>
    </row>
    <row r="300" spans="1:11" x14ac:dyDescent="0.2">
      <c r="A300" s="5" t="s">
        <v>3099</v>
      </c>
      <c r="B300" s="5" t="s">
        <v>3090</v>
      </c>
      <c r="C300" s="5" t="s">
        <v>3097</v>
      </c>
      <c r="D300" s="5" t="s">
        <v>55</v>
      </c>
      <c r="E300" s="5" t="s">
        <v>3098</v>
      </c>
      <c r="F300" s="5">
        <v>2</v>
      </c>
      <c r="G300" s="12">
        <v>300</v>
      </c>
      <c r="H300" s="12">
        <f t="shared" si="14"/>
        <v>600</v>
      </c>
      <c r="I300" s="19">
        <f t="shared" si="12"/>
        <v>108</v>
      </c>
      <c r="J300" s="19">
        <f t="shared" si="13"/>
        <v>216</v>
      </c>
      <c r="K300" s="9" t="s">
        <v>2268</v>
      </c>
    </row>
    <row r="301" spans="1:11" x14ac:dyDescent="0.2">
      <c r="A301" s="5" t="s">
        <v>3103</v>
      </c>
      <c r="B301" s="5" t="s">
        <v>3100</v>
      </c>
      <c r="C301" s="5" t="s">
        <v>3101</v>
      </c>
      <c r="D301" s="5" t="s">
        <v>55</v>
      </c>
      <c r="E301" s="5" t="s">
        <v>3102</v>
      </c>
      <c r="F301" s="5">
        <v>1</v>
      </c>
      <c r="G301" s="12">
        <v>800</v>
      </c>
      <c r="H301" s="12">
        <f t="shared" si="14"/>
        <v>800</v>
      </c>
      <c r="I301" s="19">
        <f t="shared" si="12"/>
        <v>288</v>
      </c>
      <c r="J301" s="19">
        <f t="shared" si="13"/>
        <v>288</v>
      </c>
      <c r="K301" s="9" t="s">
        <v>2268</v>
      </c>
    </row>
    <row r="302" spans="1:11" x14ac:dyDescent="0.2">
      <c r="A302" s="5" t="s">
        <v>3096</v>
      </c>
      <c r="B302" s="5" t="s">
        <v>3090</v>
      </c>
      <c r="C302" s="5" t="s">
        <v>3104</v>
      </c>
      <c r="D302" s="5" t="s">
        <v>55</v>
      </c>
      <c r="E302" s="5" t="s">
        <v>3105</v>
      </c>
      <c r="F302" s="5">
        <v>1</v>
      </c>
      <c r="G302" s="12">
        <v>260</v>
      </c>
      <c r="H302" s="12">
        <f t="shared" si="14"/>
        <v>260</v>
      </c>
      <c r="I302" s="19">
        <f t="shared" si="12"/>
        <v>93.600000000000009</v>
      </c>
      <c r="J302" s="19">
        <f t="shared" si="13"/>
        <v>93.600000000000009</v>
      </c>
      <c r="K302" s="9" t="s">
        <v>2268</v>
      </c>
    </row>
    <row r="303" spans="1:11" x14ac:dyDescent="0.2">
      <c r="A303" s="5" t="s">
        <v>3096</v>
      </c>
      <c r="B303" s="5" t="s">
        <v>3090</v>
      </c>
      <c r="C303" s="5" t="s">
        <v>3106</v>
      </c>
      <c r="D303" s="5" t="s">
        <v>55</v>
      </c>
      <c r="E303" s="5" t="s">
        <v>3107</v>
      </c>
      <c r="F303" s="5">
        <v>5</v>
      </c>
      <c r="G303" s="12">
        <v>320</v>
      </c>
      <c r="H303" s="12">
        <f t="shared" si="14"/>
        <v>1600</v>
      </c>
      <c r="I303" s="19">
        <f t="shared" si="12"/>
        <v>115.2</v>
      </c>
      <c r="J303" s="19">
        <f t="shared" si="13"/>
        <v>576</v>
      </c>
      <c r="K303" s="9" t="s">
        <v>2268</v>
      </c>
    </row>
    <row r="304" spans="1:11" x14ac:dyDescent="0.2">
      <c r="A304" s="5" t="s">
        <v>3111</v>
      </c>
      <c r="B304" s="5" t="s">
        <v>3108</v>
      </c>
      <c r="C304" s="5" t="s">
        <v>3109</v>
      </c>
      <c r="D304" s="5" t="s">
        <v>55</v>
      </c>
      <c r="E304" s="5" t="s">
        <v>3110</v>
      </c>
      <c r="F304" s="5">
        <v>1</v>
      </c>
      <c r="G304" s="12">
        <v>740</v>
      </c>
      <c r="H304" s="12">
        <f t="shared" si="14"/>
        <v>740</v>
      </c>
      <c r="I304" s="19">
        <f t="shared" si="12"/>
        <v>266.40000000000003</v>
      </c>
      <c r="J304" s="19">
        <f t="shared" si="13"/>
        <v>266.40000000000003</v>
      </c>
      <c r="K304" s="9" t="s">
        <v>2268</v>
      </c>
    </row>
    <row r="305" spans="1:11" x14ac:dyDescent="0.2">
      <c r="A305" s="5" t="s">
        <v>3114</v>
      </c>
      <c r="B305" s="5" t="s">
        <v>2573</v>
      </c>
      <c r="C305" s="5" t="s">
        <v>3112</v>
      </c>
      <c r="D305" s="5" t="s">
        <v>55</v>
      </c>
      <c r="E305" s="5" t="s">
        <v>3113</v>
      </c>
      <c r="F305" s="5">
        <v>1</v>
      </c>
      <c r="G305" s="12">
        <v>416</v>
      </c>
      <c r="H305" s="12">
        <f t="shared" si="14"/>
        <v>416</v>
      </c>
      <c r="I305" s="19">
        <f t="shared" si="12"/>
        <v>149.76000000000002</v>
      </c>
      <c r="J305" s="19">
        <f t="shared" si="13"/>
        <v>149.76000000000002</v>
      </c>
      <c r="K305" s="9" t="s">
        <v>2268</v>
      </c>
    </row>
    <row r="306" spans="1:11" x14ac:dyDescent="0.2">
      <c r="A306" s="5" t="s">
        <v>2335</v>
      </c>
      <c r="B306" s="5" t="s">
        <v>2332</v>
      </c>
      <c r="C306" s="5" t="s">
        <v>3115</v>
      </c>
      <c r="D306" s="5">
        <v>37</v>
      </c>
      <c r="E306" s="5" t="s">
        <v>3116</v>
      </c>
      <c r="F306" s="5">
        <v>1</v>
      </c>
      <c r="G306" s="12">
        <v>1150</v>
      </c>
      <c r="H306" s="12">
        <f t="shared" si="14"/>
        <v>1150</v>
      </c>
      <c r="I306" s="19">
        <f t="shared" si="12"/>
        <v>414</v>
      </c>
      <c r="J306" s="19">
        <f t="shared" si="13"/>
        <v>414</v>
      </c>
      <c r="K306" s="9" t="s">
        <v>2268</v>
      </c>
    </row>
    <row r="307" spans="1:11" x14ac:dyDescent="0.2">
      <c r="A307" s="5" t="s">
        <v>2335</v>
      </c>
      <c r="B307" s="5" t="s">
        <v>2332</v>
      </c>
      <c r="C307" s="5" t="s">
        <v>3117</v>
      </c>
      <c r="D307" s="5">
        <v>39</v>
      </c>
      <c r="E307" s="5" t="s">
        <v>3118</v>
      </c>
      <c r="F307" s="5">
        <v>1</v>
      </c>
      <c r="G307" s="12">
        <v>800</v>
      </c>
      <c r="H307" s="12">
        <f t="shared" si="14"/>
        <v>800</v>
      </c>
      <c r="I307" s="19">
        <f t="shared" si="12"/>
        <v>288</v>
      </c>
      <c r="J307" s="19">
        <f t="shared" si="13"/>
        <v>288</v>
      </c>
      <c r="K307" s="9" t="s">
        <v>2268</v>
      </c>
    </row>
    <row r="308" spans="1:11" x14ac:dyDescent="0.2">
      <c r="A308" s="5" t="s">
        <v>2335</v>
      </c>
      <c r="B308" s="5" t="s">
        <v>2332</v>
      </c>
      <c r="C308" s="5" t="s">
        <v>3119</v>
      </c>
      <c r="D308" s="5">
        <v>39</v>
      </c>
      <c r="E308" s="5" t="s">
        <v>3120</v>
      </c>
      <c r="F308" s="5">
        <v>1</v>
      </c>
      <c r="G308" s="12">
        <v>800</v>
      </c>
      <c r="H308" s="12">
        <f t="shared" si="14"/>
        <v>800</v>
      </c>
      <c r="I308" s="19">
        <f t="shared" si="12"/>
        <v>288</v>
      </c>
      <c r="J308" s="19">
        <f t="shared" si="13"/>
        <v>288</v>
      </c>
      <c r="K308" s="9" t="s">
        <v>2268</v>
      </c>
    </row>
    <row r="309" spans="1:11" x14ac:dyDescent="0.2">
      <c r="A309" s="5" t="s">
        <v>2335</v>
      </c>
      <c r="B309" s="5" t="s">
        <v>2332</v>
      </c>
      <c r="C309" s="5" t="s">
        <v>3121</v>
      </c>
      <c r="D309" s="5">
        <v>44</v>
      </c>
      <c r="E309" s="5" t="s">
        <v>3122</v>
      </c>
      <c r="F309" s="5">
        <v>1</v>
      </c>
      <c r="G309" s="12">
        <v>800</v>
      </c>
      <c r="H309" s="12">
        <f t="shared" si="14"/>
        <v>800</v>
      </c>
      <c r="I309" s="19">
        <f t="shared" si="12"/>
        <v>288</v>
      </c>
      <c r="J309" s="19">
        <f t="shared" si="13"/>
        <v>288</v>
      </c>
      <c r="K309" s="9" t="s">
        <v>2268</v>
      </c>
    </row>
    <row r="310" spans="1:11" x14ac:dyDescent="0.2">
      <c r="A310" s="5" t="s">
        <v>3125</v>
      </c>
      <c r="B310" s="5" t="s">
        <v>2383</v>
      </c>
      <c r="C310" s="5" t="s">
        <v>3123</v>
      </c>
      <c r="D310" s="5" t="s">
        <v>55</v>
      </c>
      <c r="E310" s="5" t="s">
        <v>3124</v>
      </c>
      <c r="F310" s="5">
        <v>1</v>
      </c>
      <c r="G310" s="12">
        <v>158.13999999999999</v>
      </c>
      <c r="H310" s="12">
        <f t="shared" si="14"/>
        <v>158.13999999999999</v>
      </c>
      <c r="I310" s="19">
        <f t="shared" si="12"/>
        <v>56.930399999999999</v>
      </c>
      <c r="J310" s="19">
        <f t="shared" si="13"/>
        <v>56.930399999999999</v>
      </c>
      <c r="K310" s="9" t="s">
        <v>2268</v>
      </c>
    </row>
    <row r="311" spans="1:11" x14ac:dyDescent="0.2">
      <c r="A311" s="5" t="s">
        <v>3128</v>
      </c>
      <c r="B311" s="5" t="s">
        <v>2383</v>
      </c>
      <c r="C311" s="5" t="s">
        <v>3126</v>
      </c>
      <c r="D311" s="5" t="s">
        <v>55</v>
      </c>
      <c r="E311" s="5" t="s">
        <v>3127</v>
      </c>
      <c r="F311" s="5">
        <v>1</v>
      </c>
      <c r="G311" s="12">
        <v>169.85</v>
      </c>
      <c r="H311" s="12">
        <f t="shared" si="14"/>
        <v>169.85</v>
      </c>
      <c r="I311" s="19">
        <f t="shared" si="12"/>
        <v>61.146000000000008</v>
      </c>
      <c r="J311" s="19">
        <f t="shared" si="13"/>
        <v>61.146000000000008</v>
      </c>
      <c r="K311" s="9" t="s">
        <v>2268</v>
      </c>
    </row>
    <row r="312" spans="1:11" x14ac:dyDescent="0.2">
      <c r="A312" s="5" t="s">
        <v>3131</v>
      </c>
      <c r="B312" s="5" t="s">
        <v>2383</v>
      </c>
      <c r="C312" s="5" t="s">
        <v>3129</v>
      </c>
      <c r="D312" s="5" t="s">
        <v>55</v>
      </c>
      <c r="E312" s="5" t="s">
        <v>3130</v>
      </c>
      <c r="F312" s="5">
        <v>1</v>
      </c>
      <c r="G312" s="12">
        <v>169.43</v>
      </c>
      <c r="H312" s="12">
        <f t="shared" si="14"/>
        <v>169.43</v>
      </c>
      <c r="I312" s="19">
        <f t="shared" si="12"/>
        <v>60.994800000000012</v>
      </c>
      <c r="J312" s="19">
        <f t="shared" si="13"/>
        <v>60.994800000000012</v>
      </c>
      <c r="K312" s="9" t="s">
        <v>2268</v>
      </c>
    </row>
    <row r="313" spans="1:11" x14ac:dyDescent="0.2">
      <c r="A313" s="5" t="s">
        <v>3134</v>
      </c>
      <c r="B313" s="5" t="s">
        <v>2383</v>
      </c>
      <c r="C313" s="5" t="s">
        <v>3132</v>
      </c>
      <c r="D313" s="5" t="s">
        <v>55</v>
      </c>
      <c r="E313" s="5" t="s">
        <v>3133</v>
      </c>
      <c r="F313" s="5">
        <v>1</v>
      </c>
      <c r="G313" s="12">
        <v>513.98</v>
      </c>
      <c r="H313" s="12">
        <f t="shared" si="14"/>
        <v>513.98</v>
      </c>
      <c r="I313" s="19">
        <f t="shared" si="12"/>
        <v>185.03280000000004</v>
      </c>
      <c r="J313" s="19">
        <f t="shared" si="13"/>
        <v>185.03280000000004</v>
      </c>
      <c r="K313" s="9" t="s">
        <v>2268</v>
      </c>
    </row>
    <row r="314" spans="1:11" x14ac:dyDescent="0.2">
      <c r="A314" s="5" t="s">
        <v>3137</v>
      </c>
      <c r="B314" s="5" t="s">
        <v>2383</v>
      </c>
      <c r="C314" s="5" t="s">
        <v>3135</v>
      </c>
      <c r="D314" s="5" t="s">
        <v>55</v>
      </c>
      <c r="E314" s="5" t="s">
        <v>3136</v>
      </c>
      <c r="F314" s="5">
        <v>2</v>
      </c>
      <c r="G314" s="12">
        <v>190.35</v>
      </c>
      <c r="H314" s="12">
        <f t="shared" si="14"/>
        <v>380.7</v>
      </c>
      <c r="I314" s="19">
        <f t="shared" si="12"/>
        <v>68.525999999999996</v>
      </c>
      <c r="J314" s="19">
        <f t="shared" si="13"/>
        <v>137.05199999999999</v>
      </c>
      <c r="K314" s="9" t="s">
        <v>2268</v>
      </c>
    </row>
    <row r="315" spans="1:11" x14ac:dyDescent="0.2">
      <c r="A315" s="5" t="s">
        <v>3140</v>
      </c>
      <c r="B315" s="5" t="s">
        <v>2383</v>
      </c>
      <c r="C315" s="5" t="s">
        <v>3138</v>
      </c>
      <c r="D315" s="5" t="s">
        <v>55</v>
      </c>
      <c r="E315" s="5" t="s">
        <v>3139</v>
      </c>
      <c r="F315" s="5">
        <v>2</v>
      </c>
      <c r="G315" s="12">
        <v>183.03</v>
      </c>
      <c r="H315" s="12">
        <f t="shared" si="14"/>
        <v>366.06</v>
      </c>
      <c r="I315" s="19">
        <f t="shared" si="12"/>
        <v>65.890799999999999</v>
      </c>
      <c r="J315" s="19">
        <f t="shared" si="13"/>
        <v>131.7816</v>
      </c>
      <c r="K315" s="9" t="s">
        <v>2268</v>
      </c>
    </row>
    <row r="316" spans="1:11" x14ac:dyDescent="0.2">
      <c r="A316" s="5" t="s">
        <v>3143</v>
      </c>
      <c r="B316" s="5" t="s">
        <v>2383</v>
      </c>
      <c r="C316" s="5" t="s">
        <v>3141</v>
      </c>
      <c r="D316" s="5" t="s">
        <v>55</v>
      </c>
      <c r="E316" s="5" t="s">
        <v>3142</v>
      </c>
      <c r="F316" s="5">
        <v>1</v>
      </c>
      <c r="G316" s="12">
        <v>239.46</v>
      </c>
      <c r="H316" s="12">
        <f t="shared" si="14"/>
        <v>239.46</v>
      </c>
      <c r="I316" s="19">
        <f t="shared" si="12"/>
        <v>86.205600000000004</v>
      </c>
      <c r="J316" s="19">
        <f t="shared" si="13"/>
        <v>86.205600000000004</v>
      </c>
      <c r="K316" s="9" t="s">
        <v>2268</v>
      </c>
    </row>
    <row r="317" spans="1:11" x14ac:dyDescent="0.2">
      <c r="A317" s="5" t="s">
        <v>3143</v>
      </c>
      <c r="B317" s="5" t="s">
        <v>2383</v>
      </c>
      <c r="C317" s="5" t="s">
        <v>3144</v>
      </c>
      <c r="D317" s="5" t="s">
        <v>55</v>
      </c>
      <c r="E317" s="5" t="s">
        <v>3145</v>
      </c>
      <c r="F317" s="5">
        <v>2</v>
      </c>
      <c r="G317" s="12">
        <v>155.19999999999999</v>
      </c>
      <c r="H317" s="12">
        <f t="shared" si="14"/>
        <v>310.39999999999998</v>
      </c>
      <c r="I317" s="19">
        <f t="shared" si="12"/>
        <v>55.872000000000007</v>
      </c>
      <c r="J317" s="19">
        <f t="shared" si="13"/>
        <v>111.74400000000001</v>
      </c>
      <c r="K317" s="9" t="s">
        <v>2268</v>
      </c>
    </row>
    <row r="318" spans="1:11" x14ac:dyDescent="0.2">
      <c r="A318" s="5" t="s">
        <v>3148</v>
      </c>
      <c r="B318" s="5" t="s">
        <v>2396</v>
      </c>
      <c r="C318" s="5" t="s">
        <v>3146</v>
      </c>
      <c r="D318" s="5" t="s">
        <v>55</v>
      </c>
      <c r="E318" s="5" t="s">
        <v>3147</v>
      </c>
      <c r="F318" s="5">
        <v>4</v>
      </c>
      <c r="G318" s="12">
        <v>239.8</v>
      </c>
      <c r="H318" s="12">
        <f t="shared" si="14"/>
        <v>959.2</v>
      </c>
      <c r="I318" s="19">
        <f t="shared" si="12"/>
        <v>86.328000000000017</v>
      </c>
      <c r="J318" s="19">
        <f t="shared" si="13"/>
        <v>345.31200000000007</v>
      </c>
      <c r="K318" s="9" t="s">
        <v>2268</v>
      </c>
    </row>
    <row r="319" spans="1:11" x14ac:dyDescent="0.2">
      <c r="A319" s="5" t="s">
        <v>3152</v>
      </c>
      <c r="B319" s="5" t="s">
        <v>3149</v>
      </c>
      <c r="C319" s="5" t="s">
        <v>3150</v>
      </c>
      <c r="D319" s="5" t="s">
        <v>55</v>
      </c>
      <c r="E319" s="5" t="s">
        <v>3151</v>
      </c>
      <c r="F319" s="5">
        <v>1</v>
      </c>
      <c r="G319" s="12">
        <v>125</v>
      </c>
      <c r="H319" s="12">
        <f t="shared" si="14"/>
        <v>125</v>
      </c>
      <c r="I319" s="19">
        <f t="shared" si="12"/>
        <v>45</v>
      </c>
      <c r="J319" s="19">
        <f t="shared" si="13"/>
        <v>45</v>
      </c>
      <c r="K319" s="9" t="s">
        <v>2268</v>
      </c>
    </row>
    <row r="320" spans="1:11" x14ac:dyDescent="0.2">
      <c r="A320" s="5" t="s">
        <v>3152</v>
      </c>
      <c r="B320" s="5" t="s">
        <v>3149</v>
      </c>
      <c r="C320" s="5" t="s">
        <v>3153</v>
      </c>
      <c r="D320" s="5" t="s">
        <v>55</v>
      </c>
      <c r="E320" s="5" t="s">
        <v>3154</v>
      </c>
      <c r="F320" s="5">
        <v>1</v>
      </c>
      <c r="G320" s="12">
        <v>125</v>
      </c>
      <c r="H320" s="12">
        <f t="shared" si="14"/>
        <v>125</v>
      </c>
      <c r="I320" s="19">
        <f t="shared" si="12"/>
        <v>45</v>
      </c>
      <c r="J320" s="19">
        <f t="shared" si="13"/>
        <v>45</v>
      </c>
      <c r="K320" s="9" t="s">
        <v>2268</v>
      </c>
    </row>
    <row r="321" spans="1:11" x14ac:dyDescent="0.2">
      <c r="A321" s="5" t="s">
        <v>3152</v>
      </c>
      <c r="B321" s="5" t="s">
        <v>3149</v>
      </c>
      <c r="C321" s="5" t="s">
        <v>3155</v>
      </c>
      <c r="D321" s="5" t="s">
        <v>55</v>
      </c>
      <c r="E321" s="5" t="s">
        <v>3156</v>
      </c>
      <c r="F321" s="5">
        <v>1</v>
      </c>
      <c r="G321" s="12">
        <v>125</v>
      </c>
      <c r="H321" s="12">
        <f t="shared" si="14"/>
        <v>125</v>
      </c>
      <c r="I321" s="19">
        <f t="shared" si="12"/>
        <v>45</v>
      </c>
      <c r="J321" s="19">
        <f t="shared" si="13"/>
        <v>45</v>
      </c>
      <c r="K321" s="9" t="s">
        <v>2268</v>
      </c>
    </row>
    <row r="322" spans="1:11" x14ac:dyDescent="0.2">
      <c r="A322" s="5" t="s">
        <v>3152</v>
      </c>
      <c r="B322" s="5" t="s">
        <v>3149</v>
      </c>
      <c r="C322" s="5" t="s">
        <v>3157</v>
      </c>
      <c r="D322" s="5" t="s">
        <v>55</v>
      </c>
      <c r="E322" s="5" t="s">
        <v>3158</v>
      </c>
      <c r="F322" s="5">
        <v>1</v>
      </c>
      <c r="G322" s="12">
        <v>125</v>
      </c>
      <c r="H322" s="12">
        <f t="shared" si="14"/>
        <v>125</v>
      </c>
      <c r="I322" s="19">
        <f t="shared" ref="I322:I385" si="15">(G322*90%)*40%</f>
        <v>45</v>
      </c>
      <c r="J322" s="19">
        <f t="shared" ref="J322:J385" si="16">(H322*90%)*40%</f>
        <v>45</v>
      </c>
      <c r="K322" s="9" t="s">
        <v>2268</v>
      </c>
    </row>
    <row r="323" spans="1:11" x14ac:dyDescent="0.2">
      <c r="A323" s="5" t="s">
        <v>3152</v>
      </c>
      <c r="B323" s="5" t="s">
        <v>3149</v>
      </c>
      <c r="C323" s="5" t="s">
        <v>3159</v>
      </c>
      <c r="D323" s="5" t="s">
        <v>55</v>
      </c>
      <c r="E323" s="5" t="s">
        <v>3160</v>
      </c>
      <c r="F323" s="5">
        <v>1</v>
      </c>
      <c r="G323" s="12">
        <v>125</v>
      </c>
      <c r="H323" s="12">
        <f t="shared" ref="H323:H373" si="17">G323*F323</f>
        <v>125</v>
      </c>
      <c r="I323" s="19">
        <f t="shared" si="15"/>
        <v>45</v>
      </c>
      <c r="J323" s="19">
        <f t="shared" si="16"/>
        <v>45</v>
      </c>
      <c r="K323" s="9" t="s">
        <v>2268</v>
      </c>
    </row>
    <row r="324" spans="1:11" x14ac:dyDescent="0.2">
      <c r="A324" s="5" t="s">
        <v>3152</v>
      </c>
      <c r="B324" s="5" t="s">
        <v>3149</v>
      </c>
      <c r="C324" s="5" t="s">
        <v>3161</v>
      </c>
      <c r="D324" s="5" t="s">
        <v>55</v>
      </c>
      <c r="E324" s="5" t="s">
        <v>3162</v>
      </c>
      <c r="F324" s="5">
        <v>6</v>
      </c>
      <c r="G324" s="12">
        <v>125</v>
      </c>
      <c r="H324" s="12">
        <f t="shared" si="17"/>
        <v>750</v>
      </c>
      <c r="I324" s="19">
        <f t="shared" si="15"/>
        <v>45</v>
      </c>
      <c r="J324" s="19">
        <f t="shared" si="16"/>
        <v>270</v>
      </c>
      <c r="K324" s="9" t="s">
        <v>2268</v>
      </c>
    </row>
    <row r="325" spans="1:11" x14ac:dyDescent="0.2">
      <c r="A325" s="5" t="s">
        <v>2559</v>
      </c>
      <c r="B325" s="5" t="s">
        <v>3149</v>
      </c>
      <c r="C325" s="5" t="s">
        <v>3163</v>
      </c>
      <c r="D325" s="5" t="s">
        <v>55</v>
      </c>
      <c r="E325" s="5" t="s">
        <v>3164</v>
      </c>
      <c r="F325" s="5">
        <v>1</v>
      </c>
      <c r="G325" s="12">
        <v>125</v>
      </c>
      <c r="H325" s="12">
        <f t="shared" si="17"/>
        <v>125</v>
      </c>
      <c r="I325" s="19">
        <f t="shared" si="15"/>
        <v>45</v>
      </c>
      <c r="J325" s="19">
        <f t="shared" si="16"/>
        <v>45</v>
      </c>
      <c r="K325" s="9" t="s">
        <v>2268</v>
      </c>
    </row>
    <row r="326" spans="1:11" x14ac:dyDescent="0.2">
      <c r="A326" s="5" t="s">
        <v>2559</v>
      </c>
      <c r="B326" s="5" t="s">
        <v>3149</v>
      </c>
      <c r="C326" s="5" t="s">
        <v>3165</v>
      </c>
      <c r="D326" s="5" t="s">
        <v>55</v>
      </c>
      <c r="E326" s="5" t="s">
        <v>3166</v>
      </c>
      <c r="F326" s="5">
        <v>1</v>
      </c>
      <c r="G326" s="12">
        <v>125</v>
      </c>
      <c r="H326" s="12">
        <f t="shared" si="17"/>
        <v>125</v>
      </c>
      <c r="I326" s="19">
        <f t="shared" si="15"/>
        <v>45</v>
      </c>
      <c r="J326" s="19">
        <f t="shared" si="16"/>
        <v>45</v>
      </c>
      <c r="K326" s="9" t="s">
        <v>2268</v>
      </c>
    </row>
    <row r="327" spans="1:11" x14ac:dyDescent="0.2">
      <c r="A327" s="5" t="s">
        <v>3152</v>
      </c>
      <c r="B327" s="5" t="s">
        <v>3149</v>
      </c>
      <c r="C327" s="5" t="s">
        <v>3167</v>
      </c>
      <c r="D327" s="5" t="s">
        <v>55</v>
      </c>
      <c r="E327" s="5" t="s">
        <v>3168</v>
      </c>
      <c r="F327" s="5">
        <v>1</v>
      </c>
      <c r="G327" s="12">
        <v>200</v>
      </c>
      <c r="H327" s="12">
        <f t="shared" si="17"/>
        <v>200</v>
      </c>
      <c r="I327" s="19">
        <f t="shared" si="15"/>
        <v>72</v>
      </c>
      <c r="J327" s="19">
        <f t="shared" si="16"/>
        <v>72</v>
      </c>
      <c r="K327" s="9" t="s">
        <v>2268</v>
      </c>
    </row>
    <row r="328" spans="1:11" x14ac:dyDescent="0.2">
      <c r="A328" s="5" t="s">
        <v>3152</v>
      </c>
      <c r="B328" s="5" t="s">
        <v>3149</v>
      </c>
      <c r="C328" s="5" t="s">
        <v>3169</v>
      </c>
      <c r="D328" s="5" t="s">
        <v>55</v>
      </c>
      <c r="E328" s="5" t="s">
        <v>3170</v>
      </c>
      <c r="F328" s="5">
        <v>1</v>
      </c>
      <c r="G328" s="12">
        <v>170</v>
      </c>
      <c r="H328" s="12">
        <f t="shared" si="17"/>
        <v>170</v>
      </c>
      <c r="I328" s="19">
        <f t="shared" si="15"/>
        <v>61.2</v>
      </c>
      <c r="J328" s="19">
        <f t="shared" si="16"/>
        <v>61.2</v>
      </c>
      <c r="K328" s="9" t="s">
        <v>2268</v>
      </c>
    </row>
    <row r="329" spans="1:11" x14ac:dyDescent="0.2">
      <c r="A329" s="5" t="s">
        <v>3152</v>
      </c>
      <c r="B329" s="5" t="s">
        <v>3149</v>
      </c>
      <c r="C329" s="5" t="s">
        <v>3171</v>
      </c>
      <c r="D329" s="5" t="s">
        <v>55</v>
      </c>
      <c r="E329" s="5" t="s">
        <v>3172</v>
      </c>
      <c r="F329" s="5">
        <v>1</v>
      </c>
      <c r="G329" s="12">
        <v>170</v>
      </c>
      <c r="H329" s="12">
        <f t="shared" si="17"/>
        <v>170</v>
      </c>
      <c r="I329" s="19">
        <f t="shared" si="15"/>
        <v>61.2</v>
      </c>
      <c r="J329" s="19">
        <f t="shared" si="16"/>
        <v>61.2</v>
      </c>
      <c r="K329" s="9" t="s">
        <v>2268</v>
      </c>
    </row>
    <row r="330" spans="1:11" x14ac:dyDescent="0.2">
      <c r="A330" s="5" t="s">
        <v>2429</v>
      </c>
      <c r="B330" s="5" t="s">
        <v>2426</v>
      </c>
      <c r="C330" s="5" t="s">
        <v>3173</v>
      </c>
      <c r="D330" s="5" t="s">
        <v>2436</v>
      </c>
      <c r="E330" s="5" t="s">
        <v>3174</v>
      </c>
      <c r="F330" s="5">
        <v>1</v>
      </c>
      <c r="G330" s="12">
        <v>111.75</v>
      </c>
      <c r="H330" s="12">
        <f t="shared" si="17"/>
        <v>111.75</v>
      </c>
      <c r="I330" s="19">
        <f t="shared" si="15"/>
        <v>40.230000000000004</v>
      </c>
      <c r="J330" s="19">
        <f t="shared" si="16"/>
        <v>40.230000000000004</v>
      </c>
      <c r="K330" s="9" t="s">
        <v>2268</v>
      </c>
    </row>
    <row r="331" spans="1:11" x14ac:dyDescent="0.2">
      <c r="A331" s="5" t="s">
        <v>2429</v>
      </c>
      <c r="B331" s="5" t="s">
        <v>2426</v>
      </c>
      <c r="C331" s="5" t="s">
        <v>3175</v>
      </c>
      <c r="D331" s="5" t="s">
        <v>3176</v>
      </c>
      <c r="E331" s="5" t="s">
        <v>3177</v>
      </c>
      <c r="F331" s="5">
        <v>2</v>
      </c>
      <c r="G331" s="12">
        <v>100</v>
      </c>
      <c r="H331" s="12">
        <f t="shared" si="17"/>
        <v>200</v>
      </c>
      <c r="I331" s="19">
        <f t="shared" si="15"/>
        <v>36</v>
      </c>
      <c r="J331" s="19">
        <f t="shared" si="16"/>
        <v>72</v>
      </c>
      <c r="K331" s="9" t="s">
        <v>2268</v>
      </c>
    </row>
    <row r="332" spans="1:11" x14ac:dyDescent="0.2">
      <c r="A332" s="5" t="s">
        <v>2429</v>
      </c>
      <c r="B332" s="5" t="s">
        <v>2426</v>
      </c>
      <c r="C332" s="5" t="s">
        <v>3175</v>
      </c>
      <c r="D332" s="5" t="s">
        <v>2436</v>
      </c>
      <c r="E332" s="5" t="s">
        <v>3177</v>
      </c>
      <c r="F332" s="5">
        <v>1</v>
      </c>
      <c r="G332" s="12">
        <v>100</v>
      </c>
      <c r="H332" s="12">
        <f t="shared" si="17"/>
        <v>100</v>
      </c>
      <c r="I332" s="19">
        <f t="shared" si="15"/>
        <v>36</v>
      </c>
      <c r="J332" s="19">
        <f t="shared" si="16"/>
        <v>36</v>
      </c>
      <c r="K332" s="9" t="s">
        <v>2268</v>
      </c>
    </row>
    <row r="333" spans="1:11" x14ac:dyDescent="0.2">
      <c r="A333" s="5" t="s">
        <v>2429</v>
      </c>
      <c r="B333" s="5" t="s">
        <v>2426</v>
      </c>
      <c r="C333" s="5" t="s">
        <v>3178</v>
      </c>
      <c r="D333" s="5" t="s">
        <v>55</v>
      </c>
      <c r="E333" s="5" t="s">
        <v>3179</v>
      </c>
      <c r="F333" s="5">
        <v>1</v>
      </c>
      <c r="G333" s="12">
        <v>100</v>
      </c>
      <c r="H333" s="12">
        <f t="shared" si="17"/>
        <v>100</v>
      </c>
      <c r="I333" s="19">
        <f t="shared" si="15"/>
        <v>36</v>
      </c>
      <c r="J333" s="19">
        <f t="shared" si="16"/>
        <v>36</v>
      </c>
      <c r="K333" s="9" t="s">
        <v>2268</v>
      </c>
    </row>
    <row r="334" spans="1:11" x14ac:dyDescent="0.2">
      <c r="A334" s="5" t="s">
        <v>2429</v>
      </c>
      <c r="B334" s="5" t="s">
        <v>2426</v>
      </c>
      <c r="C334" s="5" t="s">
        <v>3180</v>
      </c>
      <c r="D334" s="5" t="s">
        <v>55</v>
      </c>
      <c r="E334" s="5" t="s">
        <v>3181</v>
      </c>
      <c r="F334" s="5">
        <v>2</v>
      </c>
      <c r="G334" s="12">
        <v>100</v>
      </c>
      <c r="H334" s="12">
        <f t="shared" si="17"/>
        <v>200</v>
      </c>
      <c r="I334" s="19">
        <f t="shared" si="15"/>
        <v>36</v>
      </c>
      <c r="J334" s="19">
        <f t="shared" si="16"/>
        <v>72</v>
      </c>
      <c r="K334" s="9" t="s">
        <v>2268</v>
      </c>
    </row>
    <row r="335" spans="1:11" x14ac:dyDescent="0.2">
      <c r="A335" s="5" t="s">
        <v>3184</v>
      </c>
      <c r="B335" s="5" t="s">
        <v>2445</v>
      </c>
      <c r="C335" s="5" t="s">
        <v>3182</v>
      </c>
      <c r="D335" s="5" t="s">
        <v>55</v>
      </c>
      <c r="E335" s="5" t="s">
        <v>3183</v>
      </c>
      <c r="F335" s="5">
        <v>1</v>
      </c>
      <c r="G335" s="12">
        <v>425</v>
      </c>
      <c r="H335" s="12">
        <f t="shared" si="17"/>
        <v>425</v>
      </c>
      <c r="I335" s="19">
        <f t="shared" si="15"/>
        <v>153</v>
      </c>
      <c r="J335" s="19">
        <f t="shared" si="16"/>
        <v>153</v>
      </c>
      <c r="K335" s="9" t="s">
        <v>2268</v>
      </c>
    </row>
    <row r="336" spans="1:11" x14ac:dyDescent="0.2">
      <c r="A336" s="5" t="s">
        <v>3187</v>
      </c>
      <c r="B336" s="5" t="s">
        <v>2573</v>
      </c>
      <c r="C336" s="5" t="s">
        <v>3185</v>
      </c>
      <c r="D336" s="5" t="s">
        <v>55</v>
      </c>
      <c r="E336" s="5" t="s">
        <v>3186</v>
      </c>
      <c r="F336" s="5">
        <v>1</v>
      </c>
      <c r="G336" s="12">
        <v>405</v>
      </c>
      <c r="H336" s="12">
        <f t="shared" si="17"/>
        <v>405</v>
      </c>
      <c r="I336" s="19">
        <f t="shared" si="15"/>
        <v>145.80000000000001</v>
      </c>
      <c r="J336" s="19">
        <f t="shared" si="16"/>
        <v>145.80000000000001</v>
      </c>
      <c r="K336" s="9" t="s">
        <v>2268</v>
      </c>
    </row>
    <row r="337" spans="1:11" x14ac:dyDescent="0.2">
      <c r="A337" s="5" t="s">
        <v>3190</v>
      </c>
      <c r="B337" s="5" t="s">
        <v>2573</v>
      </c>
      <c r="C337" s="5" t="s">
        <v>3188</v>
      </c>
      <c r="D337" s="5" t="s">
        <v>55</v>
      </c>
      <c r="E337" s="5" t="s">
        <v>3189</v>
      </c>
      <c r="F337" s="5">
        <v>1</v>
      </c>
      <c r="G337" s="12">
        <v>411</v>
      </c>
      <c r="H337" s="12">
        <f t="shared" si="17"/>
        <v>411</v>
      </c>
      <c r="I337" s="19">
        <f t="shared" si="15"/>
        <v>147.96</v>
      </c>
      <c r="J337" s="19">
        <f t="shared" si="16"/>
        <v>147.96</v>
      </c>
      <c r="K337" s="9" t="s">
        <v>2268</v>
      </c>
    </row>
    <row r="338" spans="1:11" x14ac:dyDescent="0.2">
      <c r="A338" s="5" t="s">
        <v>3194</v>
      </c>
      <c r="B338" s="5" t="s">
        <v>3191</v>
      </c>
      <c r="C338" s="5" t="s">
        <v>3192</v>
      </c>
      <c r="D338" s="5" t="s">
        <v>55</v>
      </c>
      <c r="E338" s="5" t="s">
        <v>3193</v>
      </c>
      <c r="F338" s="5">
        <v>1</v>
      </c>
      <c r="G338" s="12">
        <v>620</v>
      </c>
      <c r="H338" s="12">
        <f t="shared" si="17"/>
        <v>620</v>
      </c>
      <c r="I338" s="19">
        <f t="shared" si="15"/>
        <v>223.20000000000002</v>
      </c>
      <c r="J338" s="19">
        <f t="shared" si="16"/>
        <v>223.20000000000002</v>
      </c>
      <c r="K338" s="9" t="s">
        <v>2268</v>
      </c>
    </row>
    <row r="339" spans="1:11" x14ac:dyDescent="0.2">
      <c r="A339" s="5" t="s">
        <v>3198</v>
      </c>
      <c r="B339" s="5" t="s">
        <v>3195</v>
      </c>
      <c r="C339" s="5" t="s">
        <v>3196</v>
      </c>
      <c r="D339" s="5" t="s">
        <v>279</v>
      </c>
      <c r="E339" s="5" t="s">
        <v>3197</v>
      </c>
      <c r="F339" s="5">
        <v>1</v>
      </c>
      <c r="G339" s="12">
        <v>1078.19</v>
      </c>
      <c r="H339" s="12">
        <f t="shared" si="17"/>
        <v>1078.19</v>
      </c>
      <c r="I339" s="19">
        <f t="shared" si="15"/>
        <v>388.14840000000004</v>
      </c>
      <c r="J339" s="19">
        <f t="shared" si="16"/>
        <v>388.14840000000004</v>
      </c>
      <c r="K339" s="9" t="s">
        <v>2268</v>
      </c>
    </row>
    <row r="340" spans="1:11" x14ac:dyDescent="0.2">
      <c r="A340" s="5" t="s">
        <v>3201</v>
      </c>
      <c r="B340" s="5" t="s">
        <v>3191</v>
      </c>
      <c r="C340" s="5" t="s">
        <v>3199</v>
      </c>
      <c r="D340" s="5" t="s">
        <v>55</v>
      </c>
      <c r="E340" s="5" t="s">
        <v>3200</v>
      </c>
      <c r="F340" s="5">
        <v>1</v>
      </c>
      <c r="G340" s="12">
        <v>233</v>
      </c>
      <c r="H340" s="12">
        <f t="shared" si="17"/>
        <v>233</v>
      </c>
      <c r="I340" s="19">
        <f t="shared" si="15"/>
        <v>83.88000000000001</v>
      </c>
      <c r="J340" s="19">
        <f t="shared" si="16"/>
        <v>83.88000000000001</v>
      </c>
      <c r="K340" s="9" t="s">
        <v>2268</v>
      </c>
    </row>
    <row r="341" spans="1:11" x14ac:dyDescent="0.2">
      <c r="A341" s="5" t="s">
        <v>3205</v>
      </c>
      <c r="B341" s="5" t="s">
        <v>3202</v>
      </c>
      <c r="C341" s="5" t="s">
        <v>3203</v>
      </c>
      <c r="D341" s="5" t="s">
        <v>55</v>
      </c>
      <c r="E341" s="5" t="s">
        <v>3204</v>
      </c>
      <c r="F341" s="5">
        <v>1</v>
      </c>
      <c r="G341" s="12">
        <v>900</v>
      </c>
      <c r="H341" s="12">
        <f t="shared" si="17"/>
        <v>900</v>
      </c>
      <c r="I341" s="19">
        <f t="shared" si="15"/>
        <v>324</v>
      </c>
      <c r="J341" s="19">
        <f t="shared" si="16"/>
        <v>324</v>
      </c>
      <c r="K341" s="9" t="s">
        <v>2268</v>
      </c>
    </row>
    <row r="342" spans="1:11" x14ac:dyDescent="0.2">
      <c r="A342" s="5" t="s">
        <v>3201</v>
      </c>
      <c r="B342" s="5" t="s">
        <v>3191</v>
      </c>
      <c r="C342" s="5" t="s">
        <v>3206</v>
      </c>
      <c r="D342" s="5" t="s">
        <v>55</v>
      </c>
      <c r="E342" s="5" t="s">
        <v>3207</v>
      </c>
      <c r="F342" s="5">
        <v>1</v>
      </c>
      <c r="G342" s="12">
        <v>233</v>
      </c>
      <c r="H342" s="12">
        <f t="shared" si="17"/>
        <v>233</v>
      </c>
      <c r="I342" s="19">
        <f t="shared" si="15"/>
        <v>83.88000000000001</v>
      </c>
      <c r="J342" s="19">
        <f t="shared" si="16"/>
        <v>83.88000000000001</v>
      </c>
      <c r="K342" s="9" t="s">
        <v>2268</v>
      </c>
    </row>
    <row r="343" spans="1:11" x14ac:dyDescent="0.2">
      <c r="A343" s="5" t="s">
        <v>2331</v>
      </c>
      <c r="B343" s="5" t="s">
        <v>2328</v>
      </c>
      <c r="C343" s="5" t="s">
        <v>3208</v>
      </c>
      <c r="D343" s="5" t="s">
        <v>55</v>
      </c>
      <c r="E343" s="5" t="s">
        <v>3209</v>
      </c>
      <c r="F343" s="5">
        <v>1</v>
      </c>
      <c r="G343" s="12">
        <v>1200</v>
      </c>
      <c r="H343" s="12">
        <f t="shared" si="17"/>
        <v>1200</v>
      </c>
      <c r="I343" s="19">
        <f t="shared" si="15"/>
        <v>432</v>
      </c>
      <c r="J343" s="19">
        <f t="shared" si="16"/>
        <v>432</v>
      </c>
      <c r="K343" s="9" t="s">
        <v>2268</v>
      </c>
    </row>
    <row r="344" spans="1:11" x14ac:dyDescent="0.2">
      <c r="A344" s="5" t="s">
        <v>3213</v>
      </c>
      <c r="B344" s="5" t="s">
        <v>3210</v>
      </c>
      <c r="C344" s="5" t="s">
        <v>3211</v>
      </c>
      <c r="D344" s="5" t="s">
        <v>55</v>
      </c>
      <c r="E344" s="5" t="s">
        <v>3212</v>
      </c>
      <c r="F344" s="5">
        <v>1</v>
      </c>
      <c r="G344" s="12">
        <v>2888</v>
      </c>
      <c r="H344" s="12">
        <f t="shared" si="17"/>
        <v>2888</v>
      </c>
      <c r="I344" s="19">
        <f t="shared" si="15"/>
        <v>1039.68</v>
      </c>
      <c r="J344" s="19">
        <f t="shared" si="16"/>
        <v>1039.68</v>
      </c>
      <c r="K344" s="9" t="s">
        <v>2268</v>
      </c>
    </row>
    <row r="345" spans="1:11" x14ac:dyDescent="0.2">
      <c r="A345" s="5" t="s">
        <v>2331</v>
      </c>
      <c r="B345" s="5" t="s">
        <v>3210</v>
      </c>
      <c r="C345" s="5" t="s">
        <v>3214</v>
      </c>
      <c r="D345" s="5" t="s">
        <v>55</v>
      </c>
      <c r="E345" s="5" t="s">
        <v>3215</v>
      </c>
      <c r="F345" s="5">
        <v>1</v>
      </c>
      <c r="G345" s="12">
        <v>5021.6000000000004</v>
      </c>
      <c r="H345" s="12">
        <f t="shared" si="17"/>
        <v>5021.6000000000004</v>
      </c>
      <c r="I345" s="19">
        <f t="shared" si="15"/>
        <v>1807.7760000000003</v>
      </c>
      <c r="J345" s="19">
        <f t="shared" si="16"/>
        <v>1807.7760000000003</v>
      </c>
      <c r="K345" s="9" t="s">
        <v>2268</v>
      </c>
    </row>
    <row r="346" spans="1:11" x14ac:dyDescent="0.2">
      <c r="A346" s="5" t="s">
        <v>2681</v>
      </c>
      <c r="B346" s="5" t="s">
        <v>3210</v>
      </c>
      <c r="C346" s="5" t="s">
        <v>3216</v>
      </c>
      <c r="D346" s="5" t="s">
        <v>55</v>
      </c>
      <c r="E346" s="5" t="s">
        <v>3217</v>
      </c>
      <c r="F346" s="5">
        <v>1</v>
      </c>
      <c r="G346" s="12">
        <v>3032.4</v>
      </c>
      <c r="H346" s="12">
        <f t="shared" si="17"/>
        <v>3032.4</v>
      </c>
      <c r="I346" s="19">
        <f t="shared" si="15"/>
        <v>1091.6640000000002</v>
      </c>
      <c r="J346" s="19">
        <f t="shared" si="16"/>
        <v>1091.6640000000002</v>
      </c>
      <c r="K346" s="9" t="s">
        <v>2268</v>
      </c>
    </row>
    <row r="347" spans="1:11" x14ac:dyDescent="0.2">
      <c r="A347" s="5" t="s">
        <v>2681</v>
      </c>
      <c r="B347" s="5" t="s">
        <v>3210</v>
      </c>
      <c r="C347" s="5" t="s">
        <v>3218</v>
      </c>
      <c r="D347" s="5" t="s">
        <v>55</v>
      </c>
      <c r="E347" s="5" t="s">
        <v>3219</v>
      </c>
      <c r="F347" s="5">
        <v>1</v>
      </c>
      <c r="G347" s="12">
        <v>3898.8</v>
      </c>
      <c r="H347" s="12">
        <f t="shared" si="17"/>
        <v>3898.8</v>
      </c>
      <c r="I347" s="19">
        <f t="shared" si="15"/>
        <v>1403.5680000000002</v>
      </c>
      <c r="J347" s="19">
        <f t="shared" si="16"/>
        <v>1403.5680000000002</v>
      </c>
      <c r="K347" s="9" t="s">
        <v>2268</v>
      </c>
    </row>
    <row r="348" spans="1:11" x14ac:dyDescent="0.2">
      <c r="A348" s="5" t="s">
        <v>3223</v>
      </c>
      <c r="B348" s="5" t="s">
        <v>3220</v>
      </c>
      <c r="C348" s="5" t="s">
        <v>3221</v>
      </c>
      <c r="D348" s="5" t="s">
        <v>55</v>
      </c>
      <c r="E348" s="5" t="s">
        <v>3222</v>
      </c>
      <c r="F348" s="5">
        <v>1</v>
      </c>
      <c r="G348" s="12">
        <v>499.5</v>
      </c>
      <c r="H348" s="12">
        <f t="shared" si="17"/>
        <v>499.5</v>
      </c>
      <c r="I348" s="19">
        <f t="shared" si="15"/>
        <v>179.82000000000002</v>
      </c>
      <c r="J348" s="19">
        <f t="shared" si="16"/>
        <v>179.82000000000002</v>
      </c>
      <c r="K348" s="9" t="s">
        <v>2268</v>
      </c>
    </row>
    <row r="349" spans="1:11" x14ac:dyDescent="0.2">
      <c r="A349" s="5" t="s">
        <v>3227</v>
      </c>
      <c r="B349" s="5" t="s">
        <v>3224</v>
      </c>
      <c r="C349" s="5" t="s">
        <v>3225</v>
      </c>
      <c r="D349" s="5" t="s">
        <v>55</v>
      </c>
      <c r="E349" s="5" t="s">
        <v>3226</v>
      </c>
      <c r="F349" s="5">
        <v>2</v>
      </c>
      <c r="G349" s="12">
        <v>181.05</v>
      </c>
      <c r="H349" s="12">
        <f t="shared" si="17"/>
        <v>362.1</v>
      </c>
      <c r="I349" s="19">
        <f t="shared" si="15"/>
        <v>65.178000000000011</v>
      </c>
      <c r="J349" s="19">
        <f t="shared" si="16"/>
        <v>130.35600000000002</v>
      </c>
      <c r="K349" s="9" t="s">
        <v>2268</v>
      </c>
    </row>
    <row r="350" spans="1:11" x14ac:dyDescent="0.2">
      <c r="A350" s="5" t="s">
        <v>3230</v>
      </c>
      <c r="B350" s="5" t="s">
        <v>3224</v>
      </c>
      <c r="C350" s="5" t="s">
        <v>3228</v>
      </c>
      <c r="D350" s="5" t="s">
        <v>55</v>
      </c>
      <c r="E350" s="5" t="s">
        <v>3229</v>
      </c>
      <c r="F350" s="5">
        <v>1</v>
      </c>
      <c r="G350" s="12">
        <v>529.54999999999995</v>
      </c>
      <c r="H350" s="12">
        <f t="shared" si="17"/>
        <v>529.54999999999995</v>
      </c>
      <c r="I350" s="19">
        <f t="shared" si="15"/>
        <v>190.63800000000001</v>
      </c>
      <c r="J350" s="19">
        <f t="shared" si="16"/>
        <v>190.63800000000001</v>
      </c>
      <c r="K350" s="9" t="s">
        <v>2268</v>
      </c>
    </row>
    <row r="351" spans="1:11" x14ac:dyDescent="0.2">
      <c r="A351" s="5" t="s">
        <v>3234</v>
      </c>
      <c r="B351" s="5" t="s">
        <v>3231</v>
      </c>
      <c r="C351" s="5" t="s">
        <v>3232</v>
      </c>
      <c r="D351" s="5" t="s">
        <v>55</v>
      </c>
      <c r="E351" s="5" t="s">
        <v>3233</v>
      </c>
      <c r="F351" s="5">
        <v>1</v>
      </c>
      <c r="G351" s="12">
        <v>675</v>
      </c>
      <c r="H351" s="12">
        <f t="shared" si="17"/>
        <v>675</v>
      </c>
      <c r="I351" s="19">
        <f t="shared" si="15"/>
        <v>243</v>
      </c>
      <c r="J351" s="19">
        <f t="shared" si="16"/>
        <v>243</v>
      </c>
      <c r="K351" s="9" t="s">
        <v>2268</v>
      </c>
    </row>
    <row r="352" spans="1:11" x14ac:dyDescent="0.2">
      <c r="A352" s="5" t="s">
        <v>2429</v>
      </c>
      <c r="B352" s="5" t="s">
        <v>3235</v>
      </c>
      <c r="C352" s="5" t="s">
        <v>3236</v>
      </c>
      <c r="D352" s="5" t="s">
        <v>3176</v>
      </c>
      <c r="E352" s="5" t="s">
        <v>3237</v>
      </c>
      <c r="F352" s="5">
        <v>1</v>
      </c>
      <c r="G352" s="12">
        <v>88.25</v>
      </c>
      <c r="H352" s="12">
        <f t="shared" si="17"/>
        <v>88.25</v>
      </c>
      <c r="I352" s="19">
        <f t="shared" si="15"/>
        <v>31.77</v>
      </c>
      <c r="J352" s="19">
        <f t="shared" si="16"/>
        <v>31.77</v>
      </c>
      <c r="K352" s="9" t="s">
        <v>2268</v>
      </c>
    </row>
    <row r="353" spans="1:11" x14ac:dyDescent="0.2">
      <c r="A353" s="5" t="s">
        <v>2429</v>
      </c>
      <c r="B353" s="5" t="s">
        <v>3235</v>
      </c>
      <c r="C353" s="5" t="s">
        <v>3238</v>
      </c>
      <c r="D353" s="5" t="s">
        <v>3176</v>
      </c>
      <c r="E353" s="5" t="s">
        <v>3239</v>
      </c>
      <c r="F353" s="5">
        <v>1</v>
      </c>
      <c r="G353" s="12">
        <v>88.25</v>
      </c>
      <c r="H353" s="12">
        <f t="shared" si="17"/>
        <v>88.25</v>
      </c>
      <c r="I353" s="19">
        <f t="shared" si="15"/>
        <v>31.77</v>
      </c>
      <c r="J353" s="19">
        <f t="shared" si="16"/>
        <v>31.77</v>
      </c>
      <c r="K353" s="9" t="s">
        <v>2268</v>
      </c>
    </row>
    <row r="354" spans="1:11" x14ac:dyDescent="0.2">
      <c r="A354" s="5" t="s">
        <v>3243</v>
      </c>
      <c r="B354" s="5" t="s">
        <v>3240</v>
      </c>
      <c r="C354" s="5" t="s">
        <v>3241</v>
      </c>
      <c r="D354" s="5" t="s">
        <v>55</v>
      </c>
      <c r="E354" s="5" t="s">
        <v>3242</v>
      </c>
      <c r="F354" s="5">
        <v>1</v>
      </c>
      <c r="G354" s="12">
        <v>2433</v>
      </c>
      <c r="H354" s="12">
        <f t="shared" si="17"/>
        <v>2433</v>
      </c>
      <c r="I354" s="19">
        <f t="shared" si="15"/>
        <v>875.88000000000011</v>
      </c>
      <c r="J354" s="19">
        <f t="shared" si="16"/>
        <v>875.88000000000011</v>
      </c>
      <c r="K354" s="9" t="s">
        <v>2268</v>
      </c>
    </row>
    <row r="355" spans="1:11" x14ac:dyDescent="0.2">
      <c r="A355" s="5" t="s">
        <v>3247</v>
      </c>
      <c r="B355" s="5" t="s">
        <v>3244</v>
      </c>
      <c r="C355" s="5" t="s">
        <v>3245</v>
      </c>
      <c r="D355" s="5" t="s">
        <v>279</v>
      </c>
      <c r="E355" s="5" t="s">
        <v>3246</v>
      </c>
      <c r="F355" s="5">
        <v>1</v>
      </c>
      <c r="G355" s="12">
        <v>165</v>
      </c>
      <c r="H355" s="12">
        <f t="shared" si="17"/>
        <v>165</v>
      </c>
      <c r="I355" s="19">
        <f t="shared" si="15"/>
        <v>59.400000000000006</v>
      </c>
      <c r="J355" s="19">
        <f t="shared" si="16"/>
        <v>59.400000000000006</v>
      </c>
      <c r="K355" s="9" t="s">
        <v>2268</v>
      </c>
    </row>
    <row r="356" spans="1:11" x14ac:dyDescent="0.2">
      <c r="A356" s="5" t="s">
        <v>3247</v>
      </c>
      <c r="B356" s="5" t="s">
        <v>3244</v>
      </c>
      <c r="C356" s="5" t="s">
        <v>3248</v>
      </c>
      <c r="D356" s="5" t="s">
        <v>279</v>
      </c>
      <c r="E356" s="5" t="s">
        <v>3249</v>
      </c>
      <c r="F356" s="5">
        <v>1</v>
      </c>
      <c r="G356" s="12">
        <v>165</v>
      </c>
      <c r="H356" s="12">
        <f t="shared" si="17"/>
        <v>165</v>
      </c>
      <c r="I356" s="19">
        <f t="shared" si="15"/>
        <v>59.400000000000006</v>
      </c>
      <c r="J356" s="19">
        <f t="shared" si="16"/>
        <v>59.400000000000006</v>
      </c>
      <c r="K356" s="9" t="s">
        <v>2268</v>
      </c>
    </row>
    <row r="357" spans="1:11" x14ac:dyDescent="0.2">
      <c r="A357" s="5" t="s">
        <v>3253</v>
      </c>
      <c r="B357" s="5" t="s">
        <v>3250</v>
      </c>
      <c r="C357" s="5" t="s">
        <v>3251</v>
      </c>
      <c r="D357" s="5" t="s">
        <v>55</v>
      </c>
      <c r="E357" s="5" t="s">
        <v>3252</v>
      </c>
      <c r="F357" s="5">
        <v>2</v>
      </c>
      <c r="G357" s="12">
        <v>940</v>
      </c>
      <c r="H357" s="12">
        <f t="shared" si="17"/>
        <v>1880</v>
      </c>
      <c r="I357" s="19">
        <f t="shared" si="15"/>
        <v>338.40000000000003</v>
      </c>
      <c r="J357" s="19">
        <f t="shared" si="16"/>
        <v>676.80000000000007</v>
      </c>
      <c r="K357" s="9" t="s">
        <v>2268</v>
      </c>
    </row>
    <row r="358" spans="1:11" x14ac:dyDescent="0.2">
      <c r="A358" s="5" t="s">
        <v>3258</v>
      </c>
      <c r="B358" s="5" t="s">
        <v>3254</v>
      </c>
      <c r="C358" s="5" t="s">
        <v>3255</v>
      </c>
      <c r="D358" s="5" t="s">
        <v>3256</v>
      </c>
      <c r="E358" s="5" t="s">
        <v>3257</v>
      </c>
      <c r="F358" s="5">
        <v>1</v>
      </c>
      <c r="G358" s="12">
        <v>380</v>
      </c>
      <c r="H358" s="12">
        <f t="shared" si="17"/>
        <v>380</v>
      </c>
      <c r="I358" s="19">
        <f t="shared" si="15"/>
        <v>136.80000000000001</v>
      </c>
      <c r="J358" s="19">
        <f t="shared" si="16"/>
        <v>136.80000000000001</v>
      </c>
      <c r="K358" s="9" t="s">
        <v>2268</v>
      </c>
    </row>
    <row r="359" spans="1:11" x14ac:dyDescent="0.2">
      <c r="A359" s="5" t="s">
        <v>2429</v>
      </c>
      <c r="B359" s="5" t="s">
        <v>3235</v>
      </c>
      <c r="C359" s="5" t="s">
        <v>3259</v>
      </c>
      <c r="D359" s="5" t="s">
        <v>2436</v>
      </c>
      <c r="E359" s="5" t="s">
        <v>3260</v>
      </c>
      <c r="F359" s="5">
        <v>1</v>
      </c>
      <c r="G359" s="12">
        <v>88.25</v>
      </c>
      <c r="H359" s="12">
        <f t="shared" si="17"/>
        <v>88.25</v>
      </c>
      <c r="I359" s="19">
        <f t="shared" si="15"/>
        <v>31.77</v>
      </c>
      <c r="J359" s="19">
        <f t="shared" si="16"/>
        <v>31.77</v>
      </c>
      <c r="K359" s="9" t="s">
        <v>2268</v>
      </c>
    </row>
    <row r="360" spans="1:11" x14ac:dyDescent="0.2">
      <c r="A360" s="5" t="s">
        <v>3264</v>
      </c>
      <c r="B360" s="5" t="s">
        <v>3261</v>
      </c>
      <c r="C360" s="5" t="s">
        <v>3262</v>
      </c>
      <c r="D360" s="5" t="s">
        <v>55</v>
      </c>
      <c r="E360" s="5" t="s">
        <v>3263</v>
      </c>
      <c r="F360" s="5">
        <v>1</v>
      </c>
      <c r="G360" s="12">
        <v>112</v>
      </c>
      <c r="H360" s="12">
        <f t="shared" si="17"/>
        <v>112</v>
      </c>
      <c r="I360" s="19">
        <f t="shared" si="15"/>
        <v>40.32</v>
      </c>
      <c r="J360" s="19">
        <f t="shared" si="16"/>
        <v>40.32</v>
      </c>
      <c r="K360" s="9" t="s">
        <v>2268</v>
      </c>
    </row>
    <row r="361" spans="1:11" x14ac:dyDescent="0.2">
      <c r="A361" s="5" t="s">
        <v>3267</v>
      </c>
      <c r="B361" s="5" t="s">
        <v>2887</v>
      </c>
      <c r="C361" s="5" t="s">
        <v>3265</v>
      </c>
      <c r="D361" s="5" t="s">
        <v>55</v>
      </c>
      <c r="E361" s="5" t="s">
        <v>3266</v>
      </c>
      <c r="F361" s="5">
        <v>1</v>
      </c>
      <c r="G361" s="12">
        <v>3200</v>
      </c>
      <c r="H361" s="12">
        <f t="shared" si="17"/>
        <v>3200</v>
      </c>
      <c r="I361" s="19">
        <f t="shared" si="15"/>
        <v>1152</v>
      </c>
      <c r="J361" s="19">
        <f t="shared" si="16"/>
        <v>1152</v>
      </c>
      <c r="K361" s="9" t="s">
        <v>2268</v>
      </c>
    </row>
    <row r="362" spans="1:11" x14ac:dyDescent="0.2">
      <c r="A362" s="5" t="s">
        <v>3271</v>
      </c>
      <c r="B362" s="5" t="s">
        <v>3268</v>
      </c>
      <c r="C362" s="5" t="s">
        <v>3269</v>
      </c>
      <c r="D362" s="5" t="s">
        <v>55</v>
      </c>
      <c r="E362" s="5" t="s">
        <v>3270</v>
      </c>
      <c r="F362" s="5">
        <v>1</v>
      </c>
      <c r="G362" s="12">
        <v>303</v>
      </c>
      <c r="H362" s="12">
        <f t="shared" si="17"/>
        <v>303</v>
      </c>
      <c r="I362" s="19">
        <f t="shared" si="15"/>
        <v>109.08</v>
      </c>
      <c r="J362" s="19">
        <f t="shared" si="16"/>
        <v>109.08</v>
      </c>
      <c r="K362" s="9" t="s">
        <v>2268</v>
      </c>
    </row>
    <row r="363" spans="1:11" x14ac:dyDescent="0.2">
      <c r="A363" s="5" t="s">
        <v>3274</v>
      </c>
      <c r="B363" s="5" t="s">
        <v>3268</v>
      </c>
      <c r="C363" s="5" t="s">
        <v>3272</v>
      </c>
      <c r="D363" s="5" t="s">
        <v>55</v>
      </c>
      <c r="E363" s="5" t="s">
        <v>3273</v>
      </c>
      <c r="F363" s="5">
        <v>1</v>
      </c>
      <c r="G363" s="12">
        <v>898</v>
      </c>
      <c r="H363" s="12">
        <f t="shared" si="17"/>
        <v>898</v>
      </c>
      <c r="I363" s="19">
        <f t="shared" si="15"/>
        <v>323.28000000000003</v>
      </c>
      <c r="J363" s="19">
        <f t="shared" si="16"/>
        <v>323.28000000000003</v>
      </c>
      <c r="K363" s="9" t="s">
        <v>2268</v>
      </c>
    </row>
    <row r="364" spans="1:11" x14ac:dyDescent="0.2">
      <c r="A364" s="5" t="s">
        <v>3277</v>
      </c>
      <c r="B364" s="5" t="s">
        <v>3268</v>
      </c>
      <c r="C364" s="5" t="s">
        <v>3275</v>
      </c>
      <c r="D364" s="5" t="s">
        <v>55</v>
      </c>
      <c r="E364" s="5" t="s">
        <v>3276</v>
      </c>
      <c r="F364" s="5">
        <v>2</v>
      </c>
      <c r="G364" s="12">
        <v>275</v>
      </c>
      <c r="H364" s="12">
        <f t="shared" si="17"/>
        <v>550</v>
      </c>
      <c r="I364" s="19">
        <f t="shared" si="15"/>
        <v>99</v>
      </c>
      <c r="J364" s="19">
        <f t="shared" si="16"/>
        <v>198</v>
      </c>
      <c r="K364" s="9" t="s">
        <v>2268</v>
      </c>
    </row>
    <row r="365" spans="1:11" x14ac:dyDescent="0.2">
      <c r="A365" s="5" t="s">
        <v>3281</v>
      </c>
      <c r="B365" s="5" t="s">
        <v>3278</v>
      </c>
      <c r="C365" s="5" t="s">
        <v>3279</v>
      </c>
      <c r="D365" s="5" t="s">
        <v>55</v>
      </c>
      <c r="E365" s="5" t="s">
        <v>3280</v>
      </c>
      <c r="F365" s="5">
        <v>1</v>
      </c>
      <c r="G365" s="12">
        <v>280</v>
      </c>
      <c r="H365" s="12">
        <f t="shared" si="17"/>
        <v>280</v>
      </c>
      <c r="I365" s="19">
        <f t="shared" si="15"/>
        <v>100.80000000000001</v>
      </c>
      <c r="J365" s="19">
        <f t="shared" si="16"/>
        <v>100.80000000000001</v>
      </c>
      <c r="K365" s="9" t="s">
        <v>2268</v>
      </c>
    </row>
    <row r="366" spans="1:11" x14ac:dyDescent="0.2">
      <c r="A366" s="5" t="s">
        <v>3284</v>
      </c>
      <c r="B366" s="5" t="s">
        <v>2463</v>
      </c>
      <c r="C366" s="5" t="s">
        <v>3282</v>
      </c>
      <c r="D366" s="5" t="s">
        <v>55</v>
      </c>
      <c r="E366" s="5" t="s">
        <v>3283</v>
      </c>
      <c r="F366" s="5">
        <v>1</v>
      </c>
      <c r="G366" s="12">
        <v>558</v>
      </c>
      <c r="H366" s="12">
        <f t="shared" si="17"/>
        <v>558</v>
      </c>
      <c r="I366" s="19">
        <f t="shared" si="15"/>
        <v>200.88</v>
      </c>
      <c r="J366" s="19">
        <f t="shared" si="16"/>
        <v>200.88</v>
      </c>
      <c r="K366" s="9" t="s">
        <v>2268</v>
      </c>
    </row>
    <row r="367" spans="1:11" x14ac:dyDescent="0.2">
      <c r="A367" s="5" t="s">
        <v>3287</v>
      </c>
      <c r="B367" s="5" t="s">
        <v>2463</v>
      </c>
      <c r="C367" s="5" t="s">
        <v>3285</v>
      </c>
      <c r="D367" s="5" t="s">
        <v>55</v>
      </c>
      <c r="E367" s="5" t="s">
        <v>3286</v>
      </c>
      <c r="F367" s="5">
        <v>2</v>
      </c>
      <c r="G367" s="12">
        <v>623</v>
      </c>
      <c r="H367" s="12">
        <f t="shared" si="17"/>
        <v>1246</v>
      </c>
      <c r="I367" s="19">
        <f t="shared" si="15"/>
        <v>224.28000000000003</v>
      </c>
      <c r="J367" s="19">
        <f t="shared" si="16"/>
        <v>448.56000000000006</v>
      </c>
      <c r="K367" s="9" t="s">
        <v>2268</v>
      </c>
    </row>
    <row r="368" spans="1:11" x14ac:dyDescent="0.2">
      <c r="A368" s="5" t="s">
        <v>3291</v>
      </c>
      <c r="B368" s="5" t="s">
        <v>3288</v>
      </c>
      <c r="C368" s="5" t="s">
        <v>3289</v>
      </c>
      <c r="D368" s="5" t="s">
        <v>55</v>
      </c>
      <c r="E368" s="5" t="s">
        <v>3290</v>
      </c>
      <c r="F368" s="5">
        <v>2</v>
      </c>
      <c r="G368" s="12">
        <v>250</v>
      </c>
      <c r="H368" s="12">
        <f t="shared" si="17"/>
        <v>500</v>
      </c>
      <c r="I368" s="19">
        <f t="shared" si="15"/>
        <v>90</v>
      </c>
      <c r="J368" s="19">
        <f t="shared" si="16"/>
        <v>180</v>
      </c>
      <c r="K368" s="9" t="s">
        <v>2268</v>
      </c>
    </row>
    <row r="369" spans="1:11" x14ac:dyDescent="0.2">
      <c r="A369" s="5" t="s">
        <v>3295</v>
      </c>
      <c r="B369" s="5" t="s">
        <v>3292</v>
      </c>
      <c r="C369" s="5" t="s">
        <v>3293</v>
      </c>
      <c r="D369" s="5" t="s">
        <v>55</v>
      </c>
      <c r="E369" s="5" t="s">
        <v>3294</v>
      </c>
      <c r="F369" s="5">
        <v>1</v>
      </c>
      <c r="G369" s="12">
        <v>884</v>
      </c>
      <c r="H369" s="12">
        <f t="shared" si="17"/>
        <v>884</v>
      </c>
      <c r="I369" s="19">
        <f t="shared" si="15"/>
        <v>318.24</v>
      </c>
      <c r="J369" s="19">
        <f t="shared" si="16"/>
        <v>318.24</v>
      </c>
      <c r="K369" s="9" t="s">
        <v>2268</v>
      </c>
    </row>
    <row r="370" spans="1:11" x14ac:dyDescent="0.2">
      <c r="A370" s="5" t="s">
        <v>3298</v>
      </c>
      <c r="B370" s="5" t="s">
        <v>3288</v>
      </c>
      <c r="C370" s="5" t="s">
        <v>3296</v>
      </c>
      <c r="D370" s="5" t="s">
        <v>55</v>
      </c>
      <c r="E370" s="5" t="s">
        <v>3297</v>
      </c>
      <c r="F370" s="5">
        <v>1</v>
      </c>
      <c r="G370" s="12">
        <v>500</v>
      </c>
      <c r="H370" s="12">
        <f t="shared" si="17"/>
        <v>500</v>
      </c>
      <c r="I370" s="19">
        <f t="shared" si="15"/>
        <v>180</v>
      </c>
      <c r="J370" s="19">
        <f t="shared" si="16"/>
        <v>180</v>
      </c>
      <c r="K370" s="9" t="s">
        <v>2268</v>
      </c>
    </row>
    <row r="371" spans="1:11" x14ac:dyDescent="0.2">
      <c r="A371" s="5" t="s">
        <v>3302</v>
      </c>
      <c r="B371" s="5" t="s">
        <v>3299</v>
      </c>
      <c r="C371" s="5" t="s">
        <v>3300</v>
      </c>
      <c r="D371" s="5" t="s">
        <v>55</v>
      </c>
      <c r="E371" s="5" t="s">
        <v>3301</v>
      </c>
      <c r="F371" s="5">
        <v>1</v>
      </c>
      <c r="G371" s="12">
        <v>448</v>
      </c>
      <c r="H371" s="12">
        <f t="shared" si="17"/>
        <v>448</v>
      </c>
      <c r="I371" s="19">
        <f t="shared" si="15"/>
        <v>161.28</v>
      </c>
      <c r="J371" s="19">
        <f t="shared" si="16"/>
        <v>161.28</v>
      </c>
      <c r="K371" s="9" t="s">
        <v>2268</v>
      </c>
    </row>
    <row r="372" spans="1:11" x14ac:dyDescent="0.2">
      <c r="A372" s="5" t="s">
        <v>3306</v>
      </c>
      <c r="B372" s="5" t="s">
        <v>3303</v>
      </c>
      <c r="C372" s="5" t="s">
        <v>3304</v>
      </c>
      <c r="D372" s="5" t="s">
        <v>55</v>
      </c>
      <c r="E372" s="5" t="s">
        <v>3305</v>
      </c>
      <c r="F372" s="5">
        <v>1</v>
      </c>
      <c r="G372" s="12">
        <v>295</v>
      </c>
      <c r="H372" s="12">
        <f t="shared" si="17"/>
        <v>295</v>
      </c>
      <c r="I372" s="19">
        <f t="shared" si="15"/>
        <v>106.2</v>
      </c>
      <c r="J372" s="19">
        <f t="shared" si="16"/>
        <v>106.2</v>
      </c>
      <c r="K372" s="9" t="s">
        <v>2268</v>
      </c>
    </row>
    <row r="373" spans="1:11" x14ac:dyDescent="0.2">
      <c r="A373" s="5" t="s">
        <v>2293</v>
      </c>
      <c r="B373" s="5" t="s">
        <v>3307</v>
      </c>
      <c r="C373" s="5" t="s">
        <v>3308</v>
      </c>
      <c r="D373" s="5">
        <v>39</v>
      </c>
      <c r="E373" s="5" t="s">
        <v>3309</v>
      </c>
      <c r="F373" s="5">
        <v>1</v>
      </c>
      <c r="G373" s="12">
        <v>600</v>
      </c>
      <c r="H373" s="12">
        <f t="shared" si="17"/>
        <v>600</v>
      </c>
      <c r="I373" s="19">
        <f t="shared" si="15"/>
        <v>216</v>
      </c>
      <c r="J373" s="19">
        <f t="shared" si="16"/>
        <v>216</v>
      </c>
      <c r="K373" s="9" t="s">
        <v>2268</v>
      </c>
    </row>
    <row r="374" spans="1:11" x14ac:dyDescent="0.2">
      <c r="A374" s="5" t="s">
        <v>4721</v>
      </c>
      <c r="B374" s="5" t="s">
        <v>4718</v>
      </c>
      <c r="C374" s="5" t="s">
        <v>4719</v>
      </c>
      <c r="D374" s="5" t="s">
        <v>55</v>
      </c>
      <c r="E374" s="5" t="s">
        <v>4720</v>
      </c>
      <c r="F374" s="5">
        <v>1</v>
      </c>
      <c r="G374" s="12">
        <v>1045</v>
      </c>
      <c r="H374" s="12">
        <f>G374*F374</f>
        <v>1045</v>
      </c>
      <c r="I374" s="19">
        <f t="shared" si="15"/>
        <v>376.20000000000005</v>
      </c>
      <c r="J374" s="19">
        <f t="shared" si="16"/>
        <v>376.20000000000005</v>
      </c>
      <c r="K374" s="9" t="s">
        <v>2268</v>
      </c>
    </row>
    <row r="375" spans="1:11" x14ac:dyDescent="0.2">
      <c r="A375" s="5" t="s">
        <v>4721</v>
      </c>
      <c r="B375" s="5" t="s">
        <v>4718</v>
      </c>
      <c r="C375" s="5" t="s">
        <v>4722</v>
      </c>
      <c r="D375" s="5" t="s">
        <v>55</v>
      </c>
      <c r="E375" s="5" t="s">
        <v>4723</v>
      </c>
      <c r="F375" s="5">
        <v>1</v>
      </c>
      <c r="G375" s="12">
        <v>1188</v>
      </c>
      <c r="H375" s="12">
        <f t="shared" ref="H375:H438" si="18">G375*F375</f>
        <v>1188</v>
      </c>
      <c r="I375" s="19">
        <f t="shared" si="15"/>
        <v>427.68000000000006</v>
      </c>
      <c r="J375" s="19">
        <f t="shared" si="16"/>
        <v>427.68000000000006</v>
      </c>
      <c r="K375" s="9" t="s">
        <v>2268</v>
      </c>
    </row>
    <row r="376" spans="1:11" x14ac:dyDescent="0.2">
      <c r="A376" s="5" t="s">
        <v>4726</v>
      </c>
      <c r="B376" s="5" t="s">
        <v>4718</v>
      </c>
      <c r="C376" s="5" t="s">
        <v>4724</v>
      </c>
      <c r="D376" s="5" t="s">
        <v>55</v>
      </c>
      <c r="E376" s="5" t="s">
        <v>4725</v>
      </c>
      <c r="F376" s="5">
        <v>1</v>
      </c>
      <c r="G376" s="12">
        <v>760</v>
      </c>
      <c r="H376" s="12">
        <f t="shared" si="18"/>
        <v>760</v>
      </c>
      <c r="I376" s="19">
        <f t="shared" si="15"/>
        <v>273.60000000000002</v>
      </c>
      <c r="J376" s="19">
        <f t="shared" si="16"/>
        <v>273.60000000000002</v>
      </c>
      <c r="K376" s="9" t="s">
        <v>2268</v>
      </c>
    </row>
    <row r="377" spans="1:11" x14ac:dyDescent="0.2">
      <c r="A377" s="5" t="s">
        <v>4721</v>
      </c>
      <c r="B377" s="5" t="s">
        <v>4718</v>
      </c>
      <c r="C377" s="5" t="s">
        <v>4727</v>
      </c>
      <c r="D377" s="5" t="s">
        <v>55</v>
      </c>
      <c r="E377" s="5" t="s">
        <v>4728</v>
      </c>
      <c r="F377" s="5">
        <v>1</v>
      </c>
      <c r="G377" s="12">
        <v>1188</v>
      </c>
      <c r="H377" s="12">
        <f t="shared" si="18"/>
        <v>1188</v>
      </c>
      <c r="I377" s="19">
        <f t="shared" si="15"/>
        <v>427.68000000000006</v>
      </c>
      <c r="J377" s="19">
        <f t="shared" si="16"/>
        <v>427.68000000000006</v>
      </c>
      <c r="K377" s="9" t="s">
        <v>2268</v>
      </c>
    </row>
    <row r="378" spans="1:11" x14ac:dyDescent="0.2">
      <c r="A378" s="5" t="s">
        <v>4726</v>
      </c>
      <c r="B378" s="5" t="s">
        <v>4718</v>
      </c>
      <c r="C378" s="5" t="s">
        <v>4729</v>
      </c>
      <c r="D378" s="5" t="s">
        <v>55</v>
      </c>
      <c r="E378" s="5" t="s">
        <v>4730</v>
      </c>
      <c r="F378" s="5">
        <v>1</v>
      </c>
      <c r="G378" s="12">
        <v>760</v>
      </c>
      <c r="H378" s="12">
        <f t="shared" si="18"/>
        <v>760</v>
      </c>
      <c r="I378" s="19">
        <f t="shared" si="15"/>
        <v>273.60000000000002</v>
      </c>
      <c r="J378" s="19">
        <f t="shared" si="16"/>
        <v>273.60000000000002</v>
      </c>
      <c r="K378" s="9" t="s">
        <v>2268</v>
      </c>
    </row>
    <row r="379" spans="1:11" x14ac:dyDescent="0.2">
      <c r="A379" s="5" t="s">
        <v>4721</v>
      </c>
      <c r="B379" s="5" t="s">
        <v>4718</v>
      </c>
      <c r="C379" s="5" t="s">
        <v>4731</v>
      </c>
      <c r="D379" s="5" t="s">
        <v>55</v>
      </c>
      <c r="E379" s="5" t="s">
        <v>4732</v>
      </c>
      <c r="F379" s="5">
        <v>1</v>
      </c>
      <c r="G379" s="12">
        <v>873</v>
      </c>
      <c r="H379" s="12">
        <f t="shared" si="18"/>
        <v>873</v>
      </c>
      <c r="I379" s="19">
        <f t="shared" si="15"/>
        <v>314.28000000000003</v>
      </c>
      <c r="J379" s="19">
        <f t="shared" si="16"/>
        <v>314.28000000000003</v>
      </c>
      <c r="K379" s="9" t="s">
        <v>2268</v>
      </c>
    </row>
    <row r="380" spans="1:11" x14ac:dyDescent="0.2">
      <c r="A380" s="5" t="s">
        <v>4735</v>
      </c>
      <c r="B380" s="5" t="s">
        <v>4718</v>
      </c>
      <c r="C380" s="5" t="s">
        <v>4733</v>
      </c>
      <c r="D380" s="5" t="s">
        <v>55</v>
      </c>
      <c r="E380" s="5" t="s">
        <v>4734</v>
      </c>
      <c r="F380" s="5">
        <v>1</v>
      </c>
      <c r="G380" s="12">
        <v>873</v>
      </c>
      <c r="H380" s="12">
        <f t="shared" si="18"/>
        <v>873</v>
      </c>
      <c r="I380" s="19">
        <f t="shared" si="15"/>
        <v>314.28000000000003</v>
      </c>
      <c r="J380" s="19">
        <f t="shared" si="16"/>
        <v>314.28000000000003</v>
      </c>
      <c r="K380" s="9" t="s">
        <v>2268</v>
      </c>
    </row>
    <row r="381" spans="1:11" x14ac:dyDescent="0.2">
      <c r="A381" s="5" t="s">
        <v>4738</v>
      </c>
      <c r="B381" s="5" t="s">
        <v>4718</v>
      </c>
      <c r="C381" s="5" t="s">
        <v>4736</v>
      </c>
      <c r="D381" s="5" t="s">
        <v>55</v>
      </c>
      <c r="E381" s="5" t="s">
        <v>4737</v>
      </c>
      <c r="F381" s="5">
        <v>1</v>
      </c>
      <c r="G381" s="12">
        <v>760</v>
      </c>
      <c r="H381" s="12">
        <f t="shared" si="18"/>
        <v>760</v>
      </c>
      <c r="I381" s="19">
        <f t="shared" si="15"/>
        <v>273.60000000000002</v>
      </c>
      <c r="J381" s="19">
        <f t="shared" si="16"/>
        <v>273.60000000000002</v>
      </c>
      <c r="K381" s="9" t="s">
        <v>2268</v>
      </c>
    </row>
    <row r="382" spans="1:11" x14ac:dyDescent="0.2">
      <c r="A382" s="5" t="s">
        <v>4741</v>
      </c>
      <c r="B382" s="5" t="s">
        <v>4718</v>
      </c>
      <c r="C382" s="5" t="s">
        <v>4739</v>
      </c>
      <c r="D382" s="5" t="s">
        <v>55</v>
      </c>
      <c r="E382" s="5" t="s">
        <v>4740</v>
      </c>
      <c r="F382" s="5">
        <v>1</v>
      </c>
      <c r="G382" s="12">
        <v>760</v>
      </c>
      <c r="H382" s="12">
        <f t="shared" si="18"/>
        <v>760</v>
      </c>
      <c r="I382" s="19">
        <f t="shared" si="15"/>
        <v>273.60000000000002</v>
      </c>
      <c r="J382" s="19">
        <f t="shared" si="16"/>
        <v>273.60000000000002</v>
      </c>
      <c r="K382" s="9" t="s">
        <v>2268</v>
      </c>
    </row>
    <row r="383" spans="1:11" x14ac:dyDescent="0.2">
      <c r="A383" s="5" t="s">
        <v>4738</v>
      </c>
      <c r="B383" s="5" t="s">
        <v>4718</v>
      </c>
      <c r="C383" s="5" t="s">
        <v>4742</v>
      </c>
      <c r="D383" s="5" t="s">
        <v>55</v>
      </c>
      <c r="E383" s="5" t="s">
        <v>4743</v>
      </c>
      <c r="F383" s="5">
        <v>1</v>
      </c>
      <c r="G383" s="12">
        <v>760</v>
      </c>
      <c r="H383" s="12">
        <f t="shared" si="18"/>
        <v>760</v>
      </c>
      <c r="I383" s="19">
        <f t="shared" si="15"/>
        <v>273.60000000000002</v>
      </c>
      <c r="J383" s="19">
        <f t="shared" si="16"/>
        <v>273.60000000000002</v>
      </c>
      <c r="K383" s="9" t="s">
        <v>2268</v>
      </c>
    </row>
    <row r="384" spans="1:11" x14ac:dyDescent="0.2">
      <c r="A384" s="5" t="s">
        <v>4746</v>
      </c>
      <c r="B384" s="5" t="s">
        <v>4718</v>
      </c>
      <c r="C384" s="5" t="s">
        <v>4744</v>
      </c>
      <c r="D384" s="5" t="s">
        <v>55</v>
      </c>
      <c r="E384" s="5" t="s">
        <v>4745</v>
      </c>
      <c r="F384" s="5">
        <v>1</v>
      </c>
      <c r="G384" s="12">
        <v>760</v>
      </c>
      <c r="H384" s="12">
        <f t="shared" si="18"/>
        <v>760</v>
      </c>
      <c r="I384" s="19">
        <f t="shared" si="15"/>
        <v>273.60000000000002</v>
      </c>
      <c r="J384" s="19">
        <f t="shared" si="16"/>
        <v>273.60000000000002</v>
      </c>
      <c r="K384" s="9" t="s">
        <v>2268</v>
      </c>
    </row>
    <row r="385" spans="1:11" x14ac:dyDescent="0.2">
      <c r="A385" s="5" t="s">
        <v>4749</v>
      </c>
      <c r="B385" s="5" t="s">
        <v>4718</v>
      </c>
      <c r="C385" s="5" t="s">
        <v>4747</v>
      </c>
      <c r="D385" s="5" t="s">
        <v>55</v>
      </c>
      <c r="E385" s="5" t="s">
        <v>4748</v>
      </c>
      <c r="F385" s="5">
        <v>1</v>
      </c>
      <c r="G385" s="12">
        <v>760</v>
      </c>
      <c r="H385" s="12">
        <f t="shared" si="18"/>
        <v>760</v>
      </c>
      <c r="I385" s="19">
        <f t="shared" si="15"/>
        <v>273.60000000000002</v>
      </c>
      <c r="J385" s="19">
        <f t="shared" si="16"/>
        <v>273.60000000000002</v>
      </c>
      <c r="K385" s="9" t="s">
        <v>2268</v>
      </c>
    </row>
    <row r="386" spans="1:11" x14ac:dyDescent="0.2">
      <c r="A386" s="5" t="s">
        <v>4749</v>
      </c>
      <c r="B386" s="5" t="s">
        <v>4718</v>
      </c>
      <c r="C386" s="5" t="s">
        <v>4750</v>
      </c>
      <c r="D386" s="5" t="s">
        <v>55</v>
      </c>
      <c r="E386" s="5" t="s">
        <v>4751</v>
      </c>
      <c r="F386" s="5">
        <v>2</v>
      </c>
      <c r="G386" s="12">
        <v>760</v>
      </c>
      <c r="H386" s="12">
        <f t="shared" si="18"/>
        <v>1520</v>
      </c>
      <c r="I386" s="19">
        <f t="shared" ref="I386:I449" si="19">(G386*90%)*40%</f>
        <v>273.60000000000002</v>
      </c>
      <c r="J386" s="19">
        <f t="shared" ref="J386:J449" si="20">(H386*90%)*40%</f>
        <v>547.20000000000005</v>
      </c>
      <c r="K386" s="9" t="s">
        <v>2268</v>
      </c>
    </row>
    <row r="387" spans="1:11" x14ac:dyDescent="0.2">
      <c r="A387" s="5" t="s">
        <v>4749</v>
      </c>
      <c r="B387" s="5" t="s">
        <v>4718</v>
      </c>
      <c r="C387" s="5" t="s">
        <v>4752</v>
      </c>
      <c r="D387" s="5" t="s">
        <v>55</v>
      </c>
      <c r="E387" s="5" t="s">
        <v>4753</v>
      </c>
      <c r="F387" s="5">
        <v>1</v>
      </c>
      <c r="G387" s="12">
        <v>760</v>
      </c>
      <c r="H387" s="12">
        <f t="shared" si="18"/>
        <v>760</v>
      </c>
      <c r="I387" s="19">
        <f t="shared" si="19"/>
        <v>273.60000000000002</v>
      </c>
      <c r="J387" s="19">
        <f t="shared" si="20"/>
        <v>273.60000000000002</v>
      </c>
      <c r="K387" s="9" t="s">
        <v>2268</v>
      </c>
    </row>
    <row r="388" spans="1:11" x14ac:dyDescent="0.2">
      <c r="A388" s="5" t="s">
        <v>4749</v>
      </c>
      <c r="B388" s="5" t="s">
        <v>4718</v>
      </c>
      <c r="C388" s="5" t="s">
        <v>4754</v>
      </c>
      <c r="D388" s="5" t="s">
        <v>55</v>
      </c>
      <c r="E388" s="5" t="s">
        <v>4755</v>
      </c>
      <c r="F388" s="5">
        <v>1</v>
      </c>
      <c r="G388" s="12">
        <v>760</v>
      </c>
      <c r="H388" s="12">
        <f t="shared" si="18"/>
        <v>760</v>
      </c>
      <c r="I388" s="19">
        <f t="shared" si="19"/>
        <v>273.60000000000002</v>
      </c>
      <c r="J388" s="19">
        <f t="shared" si="20"/>
        <v>273.60000000000002</v>
      </c>
      <c r="K388" s="9" t="s">
        <v>2268</v>
      </c>
    </row>
    <row r="389" spans="1:11" x14ac:dyDescent="0.2">
      <c r="A389" s="5" t="s">
        <v>4721</v>
      </c>
      <c r="B389" s="5" t="s">
        <v>4718</v>
      </c>
      <c r="C389" s="5" t="s">
        <v>4756</v>
      </c>
      <c r="D389" s="5" t="s">
        <v>55</v>
      </c>
      <c r="E389" s="5" t="s">
        <v>4757</v>
      </c>
      <c r="F389" s="5">
        <v>1</v>
      </c>
      <c r="G389" s="12">
        <v>760</v>
      </c>
      <c r="H389" s="12">
        <f t="shared" si="18"/>
        <v>760</v>
      </c>
      <c r="I389" s="19">
        <f t="shared" si="19"/>
        <v>273.60000000000002</v>
      </c>
      <c r="J389" s="19">
        <f t="shared" si="20"/>
        <v>273.60000000000002</v>
      </c>
      <c r="K389" s="9" t="s">
        <v>2268</v>
      </c>
    </row>
    <row r="390" spans="1:11" x14ac:dyDescent="0.2">
      <c r="A390" s="5" t="s">
        <v>4721</v>
      </c>
      <c r="B390" s="5" t="s">
        <v>4718</v>
      </c>
      <c r="C390" s="5" t="s">
        <v>4758</v>
      </c>
      <c r="D390" s="5" t="s">
        <v>55</v>
      </c>
      <c r="E390" s="5" t="s">
        <v>4759</v>
      </c>
      <c r="F390" s="5">
        <v>1</v>
      </c>
      <c r="G390" s="12">
        <v>760</v>
      </c>
      <c r="H390" s="12">
        <f t="shared" si="18"/>
        <v>760</v>
      </c>
      <c r="I390" s="19">
        <f t="shared" si="19"/>
        <v>273.60000000000002</v>
      </c>
      <c r="J390" s="19">
        <f t="shared" si="20"/>
        <v>273.60000000000002</v>
      </c>
      <c r="K390" s="9" t="s">
        <v>2268</v>
      </c>
    </row>
    <row r="391" spans="1:11" x14ac:dyDescent="0.2">
      <c r="A391" s="5" t="s">
        <v>4726</v>
      </c>
      <c r="B391" s="5" t="s">
        <v>4718</v>
      </c>
      <c r="C391" s="5" t="s">
        <v>4760</v>
      </c>
      <c r="D391" s="5" t="s">
        <v>55</v>
      </c>
      <c r="E391" s="5" t="s">
        <v>4761</v>
      </c>
      <c r="F391" s="5">
        <v>1</v>
      </c>
      <c r="G391" s="12">
        <v>1045</v>
      </c>
      <c r="H391" s="12">
        <f t="shared" si="18"/>
        <v>1045</v>
      </c>
      <c r="I391" s="19">
        <f t="shared" si="19"/>
        <v>376.20000000000005</v>
      </c>
      <c r="J391" s="19">
        <f t="shared" si="20"/>
        <v>376.20000000000005</v>
      </c>
      <c r="K391" s="9" t="s">
        <v>2268</v>
      </c>
    </row>
    <row r="392" spans="1:11" x14ac:dyDescent="0.2">
      <c r="A392" s="5" t="s">
        <v>4765</v>
      </c>
      <c r="B392" s="5" t="s">
        <v>4762</v>
      </c>
      <c r="C392" s="5" t="s">
        <v>4763</v>
      </c>
      <c r="D392" s="5" t="s">
        <v>55</v>
      </c>
      <c r="E392" s="5" t="s">
        <v>4764</v>
      </c>
      <c r="F392" s="5">
        <v>1</v>
      </c>
      <c r="G392" s="12">
        <v>780</v>
      </c>
      <c r="H392" s="12">
        <f t="shared" si="18"/>
        <v>780</v>
      </c>
      <c r="I392" s="19">
        <f t="shared" si="19"/>
        <v>280.8</v>
      </c>
      <c r="J392" s="19">
        <f t="shared" si="20"/>
        <v>280.8</v>
      </c>
      <c r="K392" s="9" t="s">
        <v>2268</v>
      </c>
    </row>
    <row r="393" spans="1:11" x14ac:dyDescent="0.2">
      <c r="A393" s="5" t="s">
        <v>4746</v>
      </c>
      <c r="B393" s="5" t="s">
        <v>4762</v>
      </c>
      <c r="C393" s="5" t="s">
        <v>4766</v>
      </c>
      <c r="D393" s="5" t="s">
        <v>55</v>
      </c>
      <c r="E393" s="5" t="s">
        <v>4767</v>
      </c>
      <c r="F393" s="5">
        <v>1</v>
      </c>
      <c r="G393" s="12">
        <v>700</v>
      </c>
      <c r="H393" s="12">
        <f t="shared" si="18"/>
        <v>700</v>
      </c>
      <c r="I393" s="19">
        <f t="shared" si="19"/>
        <v>252</v>
      </c>
      <c r="J393" s="19">
        <f t="shared" si="20"/>
        <v>252</v>
      </c>
      <c r="K393" s="9" t="s">
        <v>2268</v>
      </c>
    </row>
    <row r="394" spans="1:11" x14ac:dyDescent="0.2">
      <c r="A394" s="5" t="s">
        <v>4770</v>
      </c>
      <c r="B394" s="5" t="s">
        <v>4762</v>
      </c>
      <c r="C394" s="5" t="s">
        <v>4768</v>
      </c>
      <c r="D394" s="5" t="s">
        <v>55</v>
      </c>
      <c r="E394" s="5" t="s">
        <v>4769</v>
      </c>
      <c r="F394" s="5">
        <v>1</v>
      </c>
      <c r="G394" s="12">
        <v>632.5</v>
      </c>
      <c r="H394" s="12">
        <f t="shared" si="18"/>
        <v>632.5</v>
      </c>
      <c r="I394" s="19">
        <f t="shared" si="19"/>
        <v>227.70000000000002</v>
      </c>
      <c r="J394" s="19">
        <f t="shared" si="20"/>
        <v>227.70000000000002</v>
      </c>
      <c r="K394" s="9" t="s">
        <v>2268</v>
      </c>
    </row>
    <row r="395" spans="1:11" x14ac:dyDescent="0.2">
      <c r="A395" s="5" t="s">
        <v>4773</v>
      </c>
      <c r="B395" s="5" t="s">
        <v>4762</v>
      </c>
      <c r="C395" s="5" t="s">
        <v>4771</v>
      </c>
      <c r="D395" s="5" t="s">
        <v>55</v>
      </c>
      <c r="E395" s="5" t="s">
        <v>4772</v>
      </c>
      <c r="F395" s="5">
        <v>2</v>
      </c>
      <c r="G395" s="12">
        <v>545</v>
      </c>
      <c r="H395" s="12">
        <f t="shared" si="18"/>
        <v>1090</v>
      </c>
      <c r="I395" s="19">
        <f t="shared" si="19"/>
        <v>196.20000000000002</v>
      </c>
      <c r="J395" s="19">
        <f t="shared" si="20"/>
        <v>392.40000000000003</v>
      </c>
      <c r="K395" s="9" t="s">
        <v>2268</v>
      </c>
    </row>
    <row r="396" spans="1:11" x14ac:dyDescent="0.2">
      <c r="A396" s="5" t="s">
        <v>4773</v>
      </c>
      <c r="B396" s="5" t="s">
        <v>4774</v>
      </c>
      <c r="C396" s="5" t="s">
        <v>4775</v>
      </c>
      <c r="D396" s="5" t="s">
        <v>55</v>
      </c>
      <c r="E396" s="5" t="s">
        <v>4776</v>
      </c>
      <c r="F396" s="5">
        <v>1</v>
      </c>
      <c r="G396" s="12">
        <v>665</v>
      </c>
      <c r="H396" s="12">
        <f t="shared" si="18"/>
        <v>665</v>
      </c>
      <c r="I396" s="19">
        <f t="shared" si="19"/>
        <v>239.4</v>
      </c>
      <c r="J396" s="19">
        <f t="shared" si="20"/>
        <v>239.4</v>
      </c>
      <c r="K396" s="9" t="s">
        <v>2268</v>
      </c>
    </row>
    <row r="397" spans="1:11" x14ac:dyDescent="0.2">
      <c r="A397" s="5" t="s">
        <v>4773</v>
      </c>
      <c r="B397" s="5" t="s">
        <v>4774</v>
      </c>
      <c r="C397" s="5" t="s">
        <v>4777</v>
      </c>
      <c r="D397" s="5" t="s">
        <v>55</v>
      </c>
      <c r="E397" s="5" t="s">
        <v>4778</v>
      </c>
      <c r="F397" s="5">
        <v>1</v>
      </c>
      <c r="G397" s="12">
        <v>675</v>
      </c>
      <c r="H397" s="12">
        <f t="shared" si="18"/>
        <v>675</v>
      </c>
      <c r="I397" s="19">
        <f t="shared" si="19"/>
        <v>243</v>
      </c>
      <c r="J397" s="19">
        <f t="shared" si="20"/>
        <v>243</v>
      </c>
      <c r="K397" s="9" t="s">
        <v>2268</v>
      </c>
    </row>
    <row r="398" spans="1:11" x14ac:dyDescent="0.2">
      <c r="A398" s="5" t="s">
        <v>4741</v>
      </c>
      <c r="B398" s="5" t="s">
        <v>4762</v>
      </c>
      <c r="C398" s="5" t="s">
        <v>4779</v>
      </c>
      <c r="D398" s="5" t="s">
        <v>55</v>
      </c>
      <c r="E398" s="5" t="s">
        <v>4780</v>
      </c>
      <c r="F398" s="5">
        <v>1</v>
      </c>
      <c r="G398" s="12">
        <v>1357</v>
      </c>
      <c r="H398" s="12">
        <f t="shared" si="18"/>
        <v>1357</v>
      </c>
      <c r="I398" s="19">
        <f t="shared" si="19"/>
        <v>488.52</v>
      </c>
      <c r="J398" s="19">
        <f t="shared" si="20"/>
        <v>488.52</v>
      </c>
      <c r="K398" s="9" t="s">
        <v>2268</v>
      </c>
    </row>
    <row r="399" spans="1:11" x14ac:dyDescent="0.2">
      <c r="A399" s="5" t="s">
        <v>4741</v>
      </c>
      <c r="B399" s="5" t="s">
        <v>4762</v>
      </c>
      <c r="C399" s="5" t="s">
        <v>4781</v>
      </c>
      <c r="D399" s="5" t="s">
        <v>55</v>
      </c>
      <c r="E399" s="5" t="s">
        <v>4782</v>
      </c>
      <c r="F399" s="5">
        <v>1</v>
      </c>
      <c r="G399" s="12">
        <v>633</v>
      </c>
      <c r="H399" s="12">
        <f t="shared" si="18"/>
        <v>633</v>
      </c>
      <c r="I399" s="19">
        <f t="shared" si="19"/>
        <v>227.88000000000002</v>
      </c>
      <c r="J399" s="19">
        <f t="shared" si="20"/>
        <v>227.88000000000002</v>
      </c>
      <c r="K399" s="9" t="s">
        <v>2268</v>
      </c>
    </row>
    <row r="400" spans="1:11" x14ac:dyDescent="0.2">
      <c r="A400" s="5" t="s">
        <v>4741</v>
      </c>
      <c r="B400" s="5" t="s">
        <v>4762</v>
      </c>
      <c r="C400" s="5" t="s">
        <v>4783</v>
      </c>
      <c r="D400" s="5" t="s">
        <v>55</v>
      </c>
      <c r="E400" s="5" t="s">
        <v>4784</v>
      </c>
      <c r="F400" s="5">
        <v>1</v>
      </c>
      <c r="G400" s="12">
        <v>700</v>
      </c>
      <c r="H400" s="12">
        <f t="shared" si="18"/>
        <v>700</v>
      </c>
      <c r="I400" s="19">
        <f t="shared" si="19"/>
        <v>252</v>
      </c>
      <c r="J400" s="19">
        <f t="shared" si="20"/>
        <v>252</v>
      </c>
      <c r="K400" s="9" t="s">
        <v>2268</v>
      </c>
    </row>
    <row r="401" spans="1:11" x14ac:dyDescent="0.2">
      <c r="A401" s="5" t="s">
        <v>4788</v>
      </c>
      <c r="B401" s="5" t="s">
        <v>4785</v>
      </c>
      <c r="C401" s="5" t="s">
        <v>4786</v>
      </c>
      <c r="D401" s="5" t="s">
        <v>55</v>
      </c>
      <c r="E401" s="5" t="s">
        <v>4787</v>
      </c>
      <c r="F401" s="5">
        <v>1</v>
      </c>
      <c r="G401" s="12">
        <v>750</v>
      </c>
      <c r="H401" s="12">
        <f t="shared" si="18"/>
        <v>750</v>
      </c>
      <c r="I401" s="19">
        <f t="shared" si="19"/>
        <v>270</v>
      </c>
      <c r="J401" s="19">
        <f t="shared" si="20"/>
        <v>270</v>
      </c>
      <c r="K401" s="9" t="s">
        <v>2268</v>
      </c>
    </row>
    <row r="402" spans="1:11" x14ac:dyDescent="0.2">
      <c r="A402" s="5" t="s">
        <v>4791</v>
      </c>
      <c r="B402" s="5" t="s">
        <v>4762</v>
      </c>
      <c r="C402" s="5" t="s">
        <v>4789</v>
      </c>
      <c r="D402" s="5" t="s">
        <v>55</v>
      </c>
      <c r="E402" s="5" t="s">
        <v>4790</v>
      </c>
      <c r="F402" s="5">
        <v>1</v>
      </c>
      <c r="G402" s="12">
        <v>545</v>
      </c>
      <c r="H402" s="12">
        <f t="shared" si="18"/>
        <v>545</v>
      </c>
      <c r="I402" s="19">
        <f t="shared" si="19"/>
        <v>196.20000000000002</v>
      </c>
      <c r="J402" s="19">
        <f t="shared" si="20"/>
        <v>196.20000000000002</v>
      </c>
      <c r="K402" s="9" t="s">
        <v>2268</v>
      </c>
    </row>
    <row r="403" spans="1:11" x14ac:dyDescent="0.2">
      <c r="A403" s="5" t="s">
        <v>2610</v>
      </c>
      <c r="B403" s="5" t="s">
        <v>4792</v>
      </c>
      <c r="C403" s="5" t="s">
        <v>4793</v>
      </c>
      <c r="D403" s="5" t="s">
        <v>55</v>
      </c>
      <c r="E403" s="5" t="s">
        <v>4794</v>
      </c>
      <c r="F403" s="5">
        <v>1</v>
      </c>
      <c r="G403" s="12">
        <v>300</v>
      </c>
      <c r="H403" s="12">
        <f t="shared" si="18"/>
        <v>300</v>
      </c>
      <c r="I403" s="19">
        <f t="shared" si="19"/>
        <v>108</v>
      </c>
      <c r="J403" s="19">
        <f t="shared" si="20"/>
        <v>108</v>
      </c>
      <c r="K403" s="9" t="s">
        <v>2268</v>
      </c>
    </row>
    <row r="404" spans="1:11" x14ac:dyDescent="0.2">
      <c r="A404" s="5" t="s">
        <v>4797</v>
      </c>
      <c r="B404" s="5" t="s">
        <v>4795</v>
      </c>
      <c r="C404" s="5" t="s">
        <v>4796</v>
      </c>
      <c r="D404" s="5" t="s">
        <v>55</v>
      </c>
      <c r="E404" s="7">
        <v>64486448</v>
      </c>
      <c r="F404" s="5">
        <v>3</v>
      </c>
      <c r="G404" s="12">
        <v>627</v>
      </c>
      <c r="H404" s="12">
        <f t="shared" si="18"/>
        <v>1881</v>
      </c>
      <c r="I404" s="19">
        <f t="shared" si="19"/>
        <v>225.72000000000003</v>
      </c>
      <c r="J404" s="19">
        <f t="shared" si="20"/>
        <v>677.16000000000008</v>
      </c>
      <c r="K404" s="9" t="s">
        <v>2268</v>
      </c>
    </row>
    <row r="405" spans="1:11" x14ac:dyDescent="0.2">
      <c r="A405" s="5" t="s">
        <v>4749</v>
      </c>
      <c r="B405" s="5" t="s">
        <v>4718</v>
      </c>
      <c r="C405" s="5" t="s">
        <v>4798</v>
      </c>
      <c r="D405" s="5" t="s">
        <v>55</v>
      </c>
      <c r="E405" s="5" t="s">
        <v>4799</v>
      </c>
      <c r="F405" s="5">
        <v>1</v>
      </c>
      <c r="G405" s="12">
        <v>760</v>
      </c>
      <c r="H405" s="12">
        <f t="shared" si="18"/>
        <v>760</v>
      </c>
      <c r="I405" s="19">
        <f t="shared" si="19"/>
        <v>273.60000000000002</v>
      </c>
      <c r="J405" s="19">
        <f t="shared" si="20"/>
        <v>273.60000000000002</v>
      </c>
      <c r="K405" s="9" t="s">
        <v>2268</v>
      </c>
    </row>
    <row r="406" spans="1:11" x14ac:dyDescent="0.2">
      <c r="A406" s="5" t="s">
        <v>4802</v>
      </c>
      <c r="B406" s="5" t="s">
        <v>4718</v>
      </c>
      <c r="C406" s="5" t="s">
        <v>4800</v>
      </c>
      <c r="D406" s="5" t="s">
        <v>55</v>
      </c>
      <c r="E406" s="5" t="s">
        <v>4801</v>
      </c>
      <c r="F406" s="5">
        <v>1</v>
      </c>
      <c r="G406" s="12">
        <v>255</v>
      </c>
      <c r="H406" s="12">
        <f t="shared" si="18"/>
        <v>255</v>
      </c>
      <c r="I406" s="19">
        <f t="shared" si="19"/>
        <v>91.800000000000011</v>
      </c>
      <c r="J406" s="19">
        <f t="shared" si="20"/>
        <v>91.800000000000011</v>
      </c>
      <c r="K406" s="9" t="s">
        <v>2268</v>
      </c>
    </row>
    <row r="407" spans="1:11" x14ac:dyDescent="0.2">
      <c r="A407" s="5" t="s">
        <v>4805</v>
      </c>
      <c r="B407" s="5" t="s">
        <v>4718</v>
      </c>
      <c r="C407" s="5" t="s">
        <v>4803</v>
      </c>
      <c r="D407" s="5" t="s">
        <v>55</v>
      </c>
      <c r="E407" s="5" t="s">
        <v>4804</v>
      </c>
      <c r="F407" s="5">
        <v>1</v>
      </c>
      <c r="G407" s="12">
        <v>1045</v>
      </c>
      <c r="H407" s="12">
        <f t="shared" si="18"/>
        <v>1045</v>
      </c>
      <c r="I407" s="19">
        <f t="shared" si="19"/>
        <v>376.20000000000005</v>
      </c>
      <c r="J407" s="19">
        <f t="shared" si="20"/>
        <v>376.20000000000005</v>
      </c>
      <c r="K407" s="9" t="s">
        <v>2268</v>
      </c>
    </row>
    <row r="408" spans="1:11" x14ac:dyDescent="0.2">
      <c r="A408" s="5" t="s">
        <v>4802</v>
      </c>
      <c r="B408" s="5" t="s">
        <v>4718</v>
      </c>
      <c r="C408" s="5" t="s">
        <v>4806</v>
      </c>
      <c r="D408" s="5" t="s">
        <v>55</v>
      </c>
      <c r="E408" s="5" t="s">
        <v>4807</v>
      </c>
      <c r="F408" s="5">
        <v>1</v>
      </c>
      <c r="G408" s="12">
        <v>255</v>
      </c>
      <c r="H408" s="12">
        <f t="shared" si="18"/>
        <v>255</v>
      </c>
      <c r="I408" s="19">
        <f t="shared" si="19"/>
        <v>91.800000000000011</v>
      </c>
      <c r="J408" s="19">
        <f t="shared" si="20"/>
        <v>91.800000000000011</v>
      </c>
      <c r="K408" s="9" t="s">
        <v>2268</v>
      </c>
    </row>
    <row r="409" spans="1:11" x14ac:dyDescent="0.2">
      <c r="A409" s="5" t="s">
        <v>4810</v>
      </c>
      <c r="B409" s="5" t="s">
        <v>4792</v>
      </c>
      <c r="C409" s="5" t="s">
        <v>4808</v>
      </c>
      <c r="D409" s="5" t="s">
        <v>55</v>
      </c>
      <c r="E409" s="5" t="s">
        <v>4809</v>
      </c>
      <c r="F409" s="5">
        <v>1</v>
      </c>
      <c r="G409" s="12">
        <v>1085</v>
      </c>
      <c r="H409" s="12">
        <f t="shared" si="18"/>
        <v>1085</v>
      </c>
      <c r="I409" s="19">
        <f t="shared" si="19"/>
        <v>390.6</v>
      </c>
      <c r="J409" s="19">
        <f t="shared" si="20"/>
        <v>390.6</v>
      </c>
      <c r="K409" s="9" t="s">
        <v>2268</v>
      </c>
    </row>
    <row r="410" spans="1:11" x14ac:dyDescent="0.2">
      <c r="A410" s="5" t="s">
        <v>4810</v>
      </c>
      <c r="B410" s="5" t="s">
        <v>4792</v>
      </c>
      <c r="C410" s="5" t="s">
        <v>4811</v>
      </c>
      <c r="D410" s="5" t="s">
        <v>55</v>
      </c>
      <c r="E410" s="5" t="s">
        <v>4812</v>
      </c>
      <c r="F410" s="5">
        <v>1</v>
      </c>
      <c r="G410" s="12">
        <v>1466</v>
      </c>
      <c r="H410" s="12">
        <f t="shared" si="18"/>
        <v>1466</v>
      </c>
      <c r="I410" s="19">
        <f t="shared" si="19"/>
        <v>527.7600000000001</v>
      </c>
      <c r="J410" s="19">
        <f t="shared" si="20"/>
        <v>527.7600000000001</v>
      </c>
      <c r="K410" s="9" t="s">
        <v>2268</v>
      </c>
    </row>
    <row r="411" spans="1:11" x14ac:dyDescent="0.2">
      <c r="A411" s="5" t="s">
        <v>4810</v>
      </c>
      <c r="B411" s="5" t="s">
        <v>4792</v>
      </c>
      <c r="C411" s="5" t="s">
        <v>4813</v>
      </c>
      <c r="D411" s="5" t="s">
        <v>55</v>
      </c>
      <c r="E411" s="5" t="s">
        <v>4814</v>
      </c>
      <c r="F411" s="5">
        <v>1</v>
      </c>
      <c r="G411" s="12">
        <v>1466</v>
      </c>
      <c r="H411" s="12">
        <f t="shared" si="18"/>
        <v>1466</v>
      </c>
      <c r="I411" s="19">
        <f t="shared" si="19"/>
        <v>527.7600000000001</v>
      </c>
      <c r="J411" s="19">
        <f t="shared" si="20"/>
        <v>527.7600000000001</v>
      </c>
      <c r="K411" s="9" t="s">
        <v>2268</v>
      </c>
    </row>
    <row r="412" spans="1:11" x14ac:dyDescent="0.2">
      <c r="A412" s="5" t="s">
        <v>3476</v>
      </c>
      <c r="B412" s="5" t="s">
        <v>3508</v>
      </c>
      <c r="C412" s="5" t="s">
        <v>4815</v>
      </c>
      <c r="D412" s="5" t="s">
        <v>55</v>
      </c>
      <c r="E412" s="5" t="s">
        <v>4816</v>
      </c>
      <c r="F412" s="5">
        <v>1</v>
      </c>
      <c r="G412" s="12">
        <v>8063</v>
      </c>
      <c r="H412" s="12">
        <f t="shared" si="18"/>
        <v>8063</v>
      </c>
      <c r="I412" s="19">
        <f t="shared" si="19"/>
        <v>2902.6800000000003</v>
      </c>
      <c r="J412" s="19">
        <f t="shared" si="20"/>
        <v>2902.6800000000003</v>
      </c>
      <c r="K412" s="9" t="s">
        <v>2268</v>
      </c>
    </row>
    <row r="413" spans="1:11" x14ac:dyDescent="0.2">
      <c r="A413" s="5" t="s">
        <v>4820</v>
      </c>
      <c r="B413" s="5" t="s">
        <v>4817</v>
      </c>
      <c r="C413" s="5" t="s">
        <v>4818</v>
      </c>
      <c r="D413" s="5" t="s">
        <v>55</v>
      </c>
      <c r="E413" s="5" t="s">
        <v>4819</v>
      </c>
      <c r="F413" s="5">
        <v>1</v>
      </c>
      <c r="G413" s="12">
        <v>1487</v>
      </c>
      <c r="H413" s="12">
        <f t="shared" si="18"/>
        <v>1487</v>
      </c>
      <c r="I413" s="19">
        <f t="shared" si="19"/>
        <v>535.32000000000005</v>
      </c>
      <c r="J413" s="19">
        <f t="shared" si="20"/>
        <v>535.32000000000005</v>
      </c>
      <c r="K413" s="9" t="s">
        <v>2268</v>
      </c>
    </row>
    <row r="414" spans="1:11" x14ac:dyDescent="0.2">
      <c r="A414" s="5" t="s">
        <v>4823</v>
      </c>
      <c r="B414" s="5" t="s">
        <v>4718</v>
      </c>
      <c r="C414" s="5" t="s">
        <v>4821</v>
      </c>
      <c r="D414" s="5" t="s">
        <v>55</v>
      </c>
      <c r="E414" s="5" t="s">
        <v>4822</v>
      </c>
      <c r="F414" s="5">
        <v>1</v>
      </c>
      <c r="G414" s="12">
        <v>760</v>
      </c>
      <c r="H414" s="12">
        <f t="shared" si="18"/>
        <v>760</v>
      </c>
      <c r="I414" s="19">
        <f t="shared" si="19"/>
        <v>273.60000000000002</v>
      </c>
      <c r="J414" s="19">
        <f t="shared" si="20"/>
        <v>273.60000000000002</v>
      </c>
      <c r="K414" s="9" t="s">
        <v>2268</v>
      </c>
    </row>
    <row r="415" spans="1:11" x14ac:dyDescent="0.2">
      <c r="A415" s="5" t="s">
        <v>4823</v>
      </c>
      <c r="B415" s="5" t="s">
        <v>4718</v>
      </c>
      <c r="C415" s="5" t="s">
        <v>4824</v>
      </c>
      <c r="D415" s="5" t="s">
        <v>55</v>
      </c>
      <c r="E415" s="5" t="s">
        <v>4743</v>
      </c>
      <c r="F415" s="5">
        <v>1</v>
      </c>
      <c r="G415" s="12">
        <v>760</v>
      </c>
      <c r="H415" s="12">
        <f t="shared" si="18"/>
        <v>760</v>
      </c>
      <c r="I415" s="19">
        <f t="shared" si="19"/>
        <v>273.60000000000002</v>
      </c>
      <c r="J415" s="19">
        <f t="shared" si="20"/>
        <v>273.60000000000002</v>
      </c>
      <c r="K415" s="9" t="s">
        <v>2268</v>
      </c>
    </row>
    <row r="416" spans="1:11" x14ac:dyDescent="0.2">
      <c r="A416" s="5" t="s">
        <v>4828</v>
      </c>
      <c r="B416" s="5" t="s">
        <v>4825</v>
      </c>
      <c r="C416" s="5" t="s">
        <v>4826</v>
      </c>
      <c r="D416" s="5" t="s">
        <v>55</v>
      </c>
      <c r="E416" s="5" t="s">
        <v>4827</v>
      </c>
      <c r="F416" s="5">
        <v>1</v>
      </c>
      <c r="G416" s="12">
        <v>1474</v>
      </c>
      <c r="H416" s="12">
        <f t="shared" si="18"/>
        <v>1474</v>
      </c>
      <c r="I416" s="19">
        <f t="shared" si="19"/>
        <v>530.6400000000001</v>
      </c>
      <c r="J416" s="19">
        <f t="shared" si="20"/>
        <v>530.6400000000001</v>
      </c>
      <c r="K416" s="9" t="s">
        <v>2268</v>
      </c>
    </row>
    <row r="417" spans="1:11" x14ac:dyDescent="0.2">
      <c r="A417" s="5" t="s">
        <v>4832</v>
      </c>
      <c r="B417" s="5" t="s">
        <v>4829</v>
      </c>
      <c r="C417" s="5" t="s">
        <v>4830</v>
      </c>
      <c r="D417" s="5" t="s">
        <v>55</v>
      </c>
      <c r="E417" s="5" t="s">
        <v>4831</v>
      </c>
      <c r="F417" s="5">
        <v>1</v>
      </c>
      <c r="G417" s="12">
        <v>302</v>
      </c>
      <c r="H417" s="12">
        <f t="shared" si="18"/>
        <v>302</v>
      </c>
      <c r="I417" s="19">
        <f t="shared" si="19"/>
        <v>108.72000000000001</v>
      </c>
      <c r="J417" s="19">
        <f t="shared" si="20"/>
        <v>108.72000000000001</v>
      </c>
      <c r="K417" s="9" t="s">
        <v>2268</v>
      </c>
    </row>
    <row r="418" spans="1:11" x14ac:dyDescent="0.2">
      <c r="A418" s="5" t="s">
        <v>4836</v>
      </c>
      <c r="B418" s="5" t="s">
        <v>4833</v>
      </c>
      <c r="C418" s="5" t="s">
        <v>4834</v>
      </c>
      <c r="D418" s="5" t="s">
        <v>55</v>
      </c>
      <c r="E418" s="5" t="s">
        <v>4835</v>
      </c>
      <c r="F418" s="5">
        <v>1</v>
      </c>
      <c r="G418" s="12">
        <v>560</v>
      </c>
      <c r="H418" s="12">
        <f t="shared" si="18"/>
        <v>560</v>
      </c>
      <c r="I418" s="19">
        <f t="shared" si="19"/>
        <v>201.60000000000002</v>
      </c>
      <c r="J418" s="19">
        <f t="shared" si="20"/>
        <v>201.60000000000002</v>
      </c>
      <c r="K418" s="9" t="s">
        <v>2268</v>
      </c>
    </row>
    <row r="419" spans="1:11" x14ac:dyDescent="0.2">
      <c r="A419" s="5" t="s">
        <v>4840</v>
      </c>
      <c r="B419" s="5" t="s">
        <v>4837</v>
      </c>
      <c r="C419" s="5" t="s">
        <v>4838</v>
      </c>
      <c r="D419" s="5" t="s">
        <v>55</v>
      </c>
      <c r="E419" s="5" t="s">
        <v>4839</v>
      </c>
      <c r="F419" s="5">
        <v>1</v>
      </c>
      <c r="G419" s="12">
        <v>701</v>
      </c>
      <c r="H419" s="12">
        <f t="shared" si="18"/>
        <v>701</v>
      </c>
      <c r="I419" s="19">
        <f t="shared" si="19"/>
        <v>252.36</v>
      </c>
      <c r="J419" s="19">
        <f t="shared" si="20"/>
        <v>252.36</v>
      </c>
      <c r="K419" s="9" t="s">
        <v>2268</v>
      </c>
    </row>
    <row r="420" spans="1:11" x14ac:dyDescent="0.2">
      <c r="A420" s="5" t="s">
        <v>4843</v>
      </c>
      <c r="B420" s="5" t="s">
        <v>4837</v>
      </c>
      <c r="C420" s="5" t="s">
        <v>4841</v>
      </c>
      <c r="D420" s="5" t="s">
        <v>55</v>
      </c>
      <c r="E420" s="5" t="s">
        <v>4842</v>
      </c>
      <c r="F420" s="5">
        <v>1</v>
      </c>
      <c r="G420" s="12">
        <v>195</v>
      </c>
      <c r="H420" s="12">
        <f t="shared" si="18"/>
        <v>195</v>
      </c>
      <c r="I420" s="19">
        <f t="shared" si="19"/>
        <v>70.2</v>
      </c>
      <c r="J420" s="19">
        <f t="shared" si="20"/>
        <v>70.2</v>
      </c>
      <c r="K420" s="9" t="s">
        <v>2268</v>
      </c>
    </row>
    <row r="421" spans="1:11" x14ac:dyDescent="0.2">
      <c r="A421" s="5" t="s">
        <v>4846</v>
      </c>
      <c r="B421" s="5" t="s">
        <v>2383</v>
      </c>
      <c r="C421" s="5" t="s">
        <v>4844</v>
      </c>
      <c r="D421" s="5" t="s">
        <v>55</v>
      </c>
      <c r="E421" s="5" t="s">
        <v>4845</v>
      </c>
      <c r="F421" s="5">
        <v>1</v>
      </c>
      <c r="G421" s="12">
        <v>156.52000000000001</v>
      </c>
      <c r="H421" s="12">
        <f t="shared" si="18"/>
        <v>156.52000000000001</v>
      </c>
      <c r="I421" s="19">
        <f t="shared" si="19"/>
        <v>56.347200000000015</v>
      </c>
      <c r="J421" s="19">
        <f t="shared" si="20"/>
        <v>56.347200000000015</v>
      </c>
      <c r="K421" s="9" t="s">
        <v>2268</v>
      </c>
    </row>
    <row r="422" spans="1:11" x14ac:dyDescent="0.2">
      <c r="A422" s="5" t="s">
        <v>2429</v>
      </c>
      <c r="B422" s="5" t="s">
        <v>2426</v>
      </c>
      <c r="C422" s="5" t="s">
        <v>4847</v>
      </c>
      <c r="D422" s="5" t="s">
        <v>55</v>
      </c>
      <c r="E422" s="5" t="s">
        <v>4848</v>
      </c>
      <c r="F422" s="5">
        <v>1</v>
      </c>
      <c r="G422" s="12">
        <v>100</v>
      </c>
      <c r="H422" s="12">
        <f t="shared" si="18"/>
        <v>100</v>
      </c>
      <c r="I422" s="19">
        <f t="shared" si="19"/>
        <v>36</v>
      </c>
      <c r="J422" s="19">
        <f t="shared" si="20"/>
        <v>36</v>
      </c>
      <c r="K422" s="9" t="s">
        <v>2268</v>
      </c>
    </row>
    <row r="423" spans="1:11" x14ac:dyDescent="0.2">
      <c r="A423" s="5" t="s">
        <v>4852</v>
      </c>
      <c r="B423" s="5" t="s">
        <v>4849</v>
      </c>
      <c r="C423" s="5" t="s">
        <v>4850</v>
      </c>
      <c r="D423" s="5" t="s">
        <v>55</v>
      </c>
      <c r="E423" s="5" t="s">
        <v>4851</v>
      </c>
      <c r="F423" s="5">
        <v>1</v>
      </c>
      <c r="G423" s="12">
        <v>4314</v>
      </c>
      <c r="H423" s="12">
        <f t="shared" si="18"/>
        <v>4314</v>
      </c>
      <c r="I423" s="19">
        <f t="shared" si="19"/>
        <v>1553.04</v>
      </c>
      <c r="J423" s="19">
        <f t="shared" si="20"/>
        <v>1553.04</v>
      </c>
      <c r="K423" s="9" t="s">
        <v>2268</v>
      </c>
    </row>
    <row r="424" spans="1:11" x14ac:dyDescent="0.2">
      <c r="A424" s="5" t="s">
        <v>4746</v>
      </c>
      <c r="B424" s="5" t="s">
        <v>4762</v>
      </c>
      <c r="C424" s="5" t="s">
        <v>4853</v>
      </c>
      <c r="D424" s="5" t="s">
        <v>55</v>
      </c>
      <c r="E424" s="5" t="s">
        <v>4854</v>
      </c>
      <c r="F424" s="5">
        <v>1</v>
      </c>
      <c r="G424" s="12">
        <v>610</v>
      </c>
      <c r="H424" s="12">
        <f t="shared" si="18"/>
        <v>610</v>
      </c>
      <c r="I424" s="19">
        <f t="shared" si="19"/>
        <v>219.60000000000002</v>
      </c>
      <c r="J424" s="19">
        <f t="shared" si="20"/>
        <v>219.60000000000002</v>
      </c>
      <c r="K424" s="9" t="s">
        <v>2268</v>
      </c>
    </row>
    <row r="425" spans="1:11" x14ac:dyDescent="0.2">
      <c r="A425" s="5" t="s">
        <v>4823</v>
      </c>
      <c r="B425" s="5" t="s">
        <v>4718</v>
      </c>
      <c r="C425" s="5" t="s">
        <v>4855</v>
      </c>
      <c r="D425" s="5" t="s">
        <v>55</v>
      </c>
      <c r="E425" s="5" t="s">
        <v>4804</v>
      </c>
      <c r="F425" s="5">
        <v>1</v>
      </c>
      <c r="G425" s="12">
        <v>760</v>
      </c>
      <c r="H425" s="12">
        <f t="shared" si="18"/>
        <v>760</v>
      </c>
      <c r="I425" s="19">
        <f t="shared" si="19"/>
        <v>273.60000000000002</v>
      </c>
      <c r="J425" s="19">
        <f t="shared" si="20"/>
        <v>273.60000000000002</v>
      </c>
      <c r="K425" s="9" t="s">
        <v>2268</v>
      </c>
    </row>
    <row r="426" spans="1:11" x14ac:dyDescent="0.2">
      <c r="A426" s="5" t="s">
        <v>4859</v>
      </c>
      <c r="B426" s="5" t="s">
        <v>4856</v>
      </c>
      <c r="C426" s="5" t="s">
        <v>4857</v>
      </c>
      <c r="D426" s="5" t="s">
        <v>55</v>
      </c>
      <c r="E426" s="5" t="s">
        <v>4858</v>
      </c>
      <c r="F426" s="5">
        <v>1</v>
      </c>
      <c r="G426" s="12">
        <v>1428</v>
      </c>
      <c r="H426" s="12">
        <f t="shared" si="18"/>
        <v>1428</v>
      </c>
      <c r="I426" s="19">
        <f t="shared" si="19"/>
        <v>514.08000000000004</v>
      </c>
      <c r="J426" s="19">
        <f t="shared" si="20"/>
        <v>514.08000000000004</v>
      </c>
      <c r="K426" s="9" t="s">
        <v>2268</v>
      </c>
    </row>
    <row r="427" spans="1:11" x14ac:dyDescent="0.2">
      <c r="A427" s="5" t="s">
        <v>4749</v>
      </c>
      <c r="B427" s="5" t="s">
        <v>4718</v>
      </c>
      <c r="C427" s="5" t="s">
        <v>4860</v>
      </c>
      <c r="D427" s="5" t="s">
        <v>55</v>
      </c>
      <c r="E427" s="5" t="s">
        <v>4861</v>
      </c>
      <c r="F427" s="5">
        <v>1</v>
      </c>
      <c r="G427" s="12">
        <v>760</v>
      </c>
      <c r="H427" s="12">
        <f t="shared" si="18"/>
        <v>760</v>
      </c>
      <c r="I427" s="19">
        <f t="shared" si="19"/>
        <v>273.60000000000002</v>
      </c>
      <c r="J427" s="19">
        <f t="shared" si="20"/>
        <v>273.60000000000002</v>
      </c>
      <c r="K427" s="9" t="s">
        <v>2268</v>
      </c>
    </row>
    <row r="428" spans="1:11" x14ac:dyDescent="0.2">
      <c r="A428" s="5" t="s">
        <v>4865</v>
      </c>
      <c r="B428" s="5" t="s">
        <v>4862</v>
      </c>
      <c r="C428" s="5" t="s">
        <v>4863</v>
      </c>
      <c r="D428" s="5" t="s">
        <v>55</v>
      </c>
      <c r="E428" s="5" t="s">
        <v>4864</v>
      </c>
      <c r="F428" s="5">
        <v>1</v>
      </c>
      <c r="G428" s="12">
        <v>973</v>
      </c>
      <c r="H428" s="12">
        <f t="shared" si="18"/>
        <v>973</v>
      </c>
      <c r="I428" s="19">
        <f t="shared" si="19"/>
        <v>350.28000000000003</v>
      </c>
      <c r="J428" s="19">
        <f t="shared" si="20"/>
        <v>350.28000000000003</v>
      </c>
      <c r="K428" s="9" t="s">
        <v>2268</v>
      </c>
    </row>
    <row r="429" spans="1:11" x14ac:dyDescent="0.2">
      <c r="A429" s="5" t="s">
        <v>4868</v>
      </c>
      <c r="B429" s="5" t="s">
        <v>4833</v>
      </c>
      <c r="C429" s="5" t="s">
        <v>4866</v>
      </c>
      <c r="D429" s="5" t="s">
        <v>55</v>
      </c>
      <c r="E429" s="5" t="s">
        <v>4867</v>
      </c>
      <c r="F429" s="5">
        <v>1</v>
      </c>
      <c r="G429" s="12">
        <v>1840</v>
      </c>
      <c r="H429" s="12">
        <f t="shared" si="18"/>
        <v>1840</v>
      </c>
      <c r="I429" s="19">
        <f t="shared" si="19"/>
        <v>662.40000000000009</v>
      </c>
      <c r="J429" s="19">
        <f t="shared" si="20"/>
        <v>662.40000000000009</v>
      </c>
      <c r="K429" s="9" t="s">
        <v>2268</v>
      </c>
    </row>
    <row r="430" spans="1:11" x14ac:dyDescent="0.2">
      <c r="A430" s="5" t="s">
        <v>4872</v>
      </c>
      <c r="B430" s="5" t="s">
        <v>4869</v>
      </c>
      <c r="C430" s="5" t="s">
        <v>4870</v>
      </c>
      <c r="D430" s="5" t="s">
        <v>55</v>
      </c>
      <c r="E430" s="5" t="s">
        <v>4871</v>
      </c>
      <c r="F430" s="5">
        <v>1</v>
      </c>
      <c r="G430" s="12">
        <v>68.7</v>
      </c>
      <c r="H430" s="12">
        <f t="shared" si="18"/>
        <v>68.7</v>
      </c>
      <c r="I430" s="19">
        <f t="shared" si="19"/>
        <v>24.732000000000003</v>
      </c>
      <c r="J430" s="19">
        <f t="shared" si="20"/>
        <v>24.732000000000003</v>
      </c>
      <c r="K430" s="9" t="s">
        <v>2268</v>
      </c>
    </row>
    <row r="431" spans="1:11" x14ac:dyDescent="0.2">
      <c r="A431" s="5" t="s">
        <v>4875</v>
      </c>
      <c r="B431" s="5" t="s">
        <v>4785</v>
      </c>
      <c r="C431" s="5" t="s">
        <v>4873</v>
      </c>
      <c r="D431" s="5" t="s">
        <v>55</v>
      </c>
      <c r="E431" s="5" t="s">
        <v>4874</v>
      </c>
      <c r="F431" s="5">
        <v>1</v>
      </c>
      <c r="G431" s="12">
        <v>1000</v>
      </c>
      <c r="H431" s="12">
        <f t="shared" si="18"/>
        <v>1000</v>
      </c>
      <c r="I431" s="19">
        <f t="shared" si="19"/>
        <v>360</v>
      </c>
      <c r="J431" s="19">
        <f t="shared" si="20"/>
        <v>360</v>
      </c>
      <c r="K431" s="9" t="s">
        <v>2268</v>
      </c>
    </row>
    <row r="432" spans="1:11" x14ac:dyDescent="0.2">
      <c r="A432" s="5" t="s">
        <v>2798</v>
      </c>
      <c r="B432" s="5" t="s">
        <v>4876</v>
      </c>
      <c r="C432" s="5" t="s">
        <v>4877</v>
      </c>
      <c r="D432" s="5" t="s">
        <v>55</v>
      </c>
      <c r="E432" s="5" t="s">
        <v>4878</v>
      </c>
      <c r="F432" s="5">
        <v>1</v>
      </c>
      <c r="G432" s="12">
        <v>521</v>
      </c>
      <c r="H432" s="12">
        <f t="shared" si="18"/>
        <v>521</v>
      </c>
      <c r="I432" s="19">
        <f t="shared" si="19"/>
        <v>187.56000000000003</v>
      </c>
      <c r="J432" s="19">
        <f t="shared" si="20"/>
        <v>187.56000000000003</v>
      </c>
      <c r="K432" s="9" t="s">
        <v>2268</v>
      </c>
    </row>
    <row r="433" spans="1:11" x14ac:dyDescent="0.2">
      <c r="A433" s="5" t="s">
        <v>4881</v>
      </c>
      <c r="B433" s="5" t="s">
        <v>4762</v>
      </c>
      <c r="C433" s="5" t="s">
        <v>4879</v>
      </c>
      <c r="D433" s="5" t="s">
        <v>55</v>
      </c>
      <c r="E433" s="5" t="s">
        <v>4880</v>
      </c>
      <c r="F433" s="5">
        <v>1</v>
      </c>
      <c r="G433" s="12">
        <v>700</v>
      </c>
      <c r="H433" s="12">
        <f t="shared" si="18"/>
        <v>700</v>
      </c>
      <c r="I433" s="19">
        <f t="shared" si="19"/>
        <v>252</v>
      </c>
      <c r="J433" s="19">
        <f t="shared" si="20"/>
        <v>252</v>
      </c>
      <c r="K433" s="9" t="s">
        <v>2268</v>
      </c>
    </row>
    <row r="434" spans="1:11" x14ac:dyDescent="0.2">
      <c r="A434" s="5" t="s">
        <v>4805</v>
      </c>
      <c r="B434" s="5" t="s">
        <v>4882</v>
      </c>
      <c r="C434" s="5" t="s">
        <v>4883</v>
      </c>
      <c r="D434" s="5" t="s">
        <v>55</v>
      </c>
      <c r="E434" s="5" t="s">
        <v>4884</v>
      </c>
      <c r="F434" s="5">
        <v>1</v>
      </c>
      <c r="G434" s="12">
        <v>2750</v>
      </c>
      <c r="H434" s="12">
        <f t="shared" si="18"/>
        <v>2750</v>
      </c>
      <c r="I434" s="19">
        <f t="shared" si="19"/>
        <v>990</v>
      </c>
      <c r="J434" s="19">
        <f t="shared" si="20"/>
        <v>990</v>
      </c>
      <c r="K434" s="9" t="s">
        <v>2268</v>
      </c>
    </row>
    <row r="435" spans="1:11" x14ac:dyDescent="0.2">
      <c r="A435" s="5" t="s">
        <v>4888</v>
      </c>
      <c r="B435" s="5" t="s">
        <v>4885</v>
      </c>
      <c r="C435" s="5" t="s">
        <v>4886</v>
      </c>
      <c r="D435" s="5" t="s">
        <v>55</v>
      </c>
      <c r="E435" s="5" t="s">
        <v>4887</v>
      </c>
      <c r="F435" s="5">
        <v>1</v>
      </c>
      <c r="G435" s="12">
        <v>5867.2</v>
      </c>
      <c r="H435" s="12">
        <f t="shared" si="18"/>
        <v>5867.2</v>
      </c>
      <c r="I435" s="19">
        <f t="shared" si="19"/>
        <v>2112.192</v>
      </c>
      <c r="J435" s="19">
        <f t="shared" si="20"/>
        <v>2112.192</v>
      </c>
      <c r="K435" s="9" t="s">
        <v>2268</v>
      </c>
    </row>
    <row r="436" spans="1:11" x14ac:dyDescent="0.2">
      <c r="A436" s="5" t="s">
        <v>4892</v>
      </c>
      <c r="B436" s="5" t="s">
        <v>4889</v>
      </c>
      <c r="C436" s="5" t="s">
        <v>4890</v>
      </c>
      <c r="D436" s="5" t="s">
        <v>55</v>
      </c>
      <c r="E436" s="5" t="s">
        <v>4891</v>
      </c>
      <c r="F436" s="5">
        <v>1</v>
      </c>
      <c r="G436" s="12">
        <v>422</v>
      </c>
      <c r="H436" s="12">
        <f t="shared" si="18"/>
        <v>422</v>
      </c>
      <c r="I436" s="19">
        <f t="shared" si="19"/>
        <v>151.92000000000002</v>
      </c>
      <c r="J436" s="19">
        <f t="shared" si="20"/>
        <v>151.92000000000002</v>
      </c>
      <c r="K436" s="9" t="s">
        <v>2268</v>
      </c>
    </row>
    <row r="437" spans="1:11" x14ac:dyDescent="0.2">
      <c r="A437" s="5" t="s">
        <v>4895</v>
      </c>
      <c r="B437" s="5" t="s">
        <v>4889</v>
      </c>
      <c r="C437" s="5" t="s">
        <v>4893</v>
      </c>
      <c r="D437" s="5" t="s">
        <v>55</v>
      </c>
      <c r="E437" s="5" t="s">
        <v>4894</v>
      </c>
      <c r="F437" s="5">
        <v>1</v>
      </c>
      <c r="G437" s="12">
        <v>868</v>
      </c>
      <c r="H437" s="12">
        <f t="shared" si="18"/>
        <v>868</v>
      </c>
      <c r="I437" s="19">
        <f t="shared" si="19"/>
        <v>312.48</v>
      </c>
      <c r="J437" s="19">
        <f t="shared" si="20"/>
        <v>312.48</v>
      </c>
      <c r="K437" s="9" t="s">
        <v>2268</v>
      </c>
    </row>
    <row r="438" spans="1:11" x14ac:dyDescent="0.2">
      <c r="A438" s="5" t="s">
        <v>2282</v>
      </c>
      <c r="B438" s="5" t="s">
        <v>4896</v>
      </c>
      <c r="C438" s="5" t="s">
        <v>4897</v>
      </c>
      <c r="D438" s="5">
        <v>25</v>
      </c>
      <c r="E438" s="5" t="s">
        <v>4898</v>
      </c>
      <c r="F438" s="5">
        <v>1</v>
      </c>
      <c r="G438" s="12">
        <v>1284</v>
      </c>
      <c r="H438" s="12">
        <f t="shared" si="18"/>
        <v>1284</v>
      </c>
      <c r="I438" s="19">
        <f t="shared" si="19"/>
        <v>462.24000000000007</v>
      </c>
      <c r="J438" s="19">
        <f t="shared" si="20"/>
        <v>462.24000000000007</v>
      </c>
      <c r="K438" s="9" t="s">
        <v>2268</v>
      </c>
    </row>
    <row r="439" spans="1:11" x14ac:dyDescent="0.2">
      <c r="A439" s="5" t="s">
        <v>2956</v>
      </c>
      <c r="B439" s="5" t="s">
        <v>4899</v>
      </c>
      <c r="C439" s="5" t="s">
        <v>4900</v>
      </c>
      <c r="D439" s="5">
        <v>28</v>
      </c>
      <c r="E439" s="5" t="s">
        <v>4901</v>
      </c>
      <c r="F439" s="5">
        <v>1</v>
      </c>
      <c r="G439" s="12">
        <v>1550</v>
      </c>
      <c r="H439" s="12">
        <f t="shared" ref="H439:H502" si="21">G439*F439</f>
        <v>1550</v>
      </c>
      <c r="I439" s="19">
        <f t="shared" si="19"/>
        <v>558</v>
      </c>
      <c r="J439" s="19">
        <f t="shared" si="20"/>
        <v>558</v>
      </c>
      <c r="K439" s="9" t="s">
        <v>2268</v>
      </c>
    </row>
    <row r="440" spans="1:11" x14ac:dyDescent="0.2">
      <c r="A440" s="5" t="s">
        <v>2293</v>
      </c>
      <c r="B440" s="5" t="s">
        <v>2276</v>
      </c>
      <c r="C440" s="5" t="s">
        <v>4902</v>
      </c>
      <c r="D440" s="5">
        <v>25</v>
      </c>
      <c r="E440" s="5" t="s">
        <v>4903</v>
      </c>
      <c r="F440" s="5">
        <v>1</v>
      </c>
      <c r="G440" s="12">
        <v>1080</v>
      </c>
      <c r="H440" s="12">
        <f t="shared" si="21"/>
        <v>1080</v>
      </c>
      <c r="I440" s="19">
        <f t="shared" si="19"/>
        <v>388.8</v>
      </c>
      <c r="J440" s="19">
        <f t="shared" si="20"/>
        <v>388.8</v>
      </c>
      <c r="K440" s="9" t="s">
        <v>2268</v>
      </c>
    </row>
    <row r="441" spans="1:11" x14ac:dyDescent="0.2">
      <c r="A441" s="5" t="s">
        <v>2293</v>
      </c>
      <c r="B441" s="5" t="s">
        <v>2276</v>
      </c>
      <c r="C441" s="5" t="s">
        <v>4904</v>
      </c>
      <c r="D441" s="5">
        <v>27</v>
      </c>
      <c r="E441" s="5" t="s">
        <v>4905</v>
      </c>
      <c r="F441" s="5">
        <v>1</v>
      </c>
      <c r="G441" s="12">
        <v>1130</v>
      </c>
      <c r="H441" s="12">
        <f t="shared" si="21"/>
        <v>1130</v>
      </c>
      <c r="I441" s="19">
        <f t="shared" si="19"/>
        <v>406.8</v>
      </c>
      <c r="J441" s="19">
        <f t="shared" si="20"/>
        <v>406.8</v>
      </c>
      <c r="K441" s="9" t="s">
        <v>2268</v>
      </c>
    </row>
    <row r="442" spans="1:11" x14ac:dyDescent="0.2">
      <c r="A442" s="5" t="s">
        <v>2293</v>
      </c>
      <c r="B442" s="5" t="s">
        <v>2276</v>
      </c>
      <c r="C442" s="5" t="s">
        <v>4904</v>
      </c>
      <c r="D442" s="5">
        <v>28</v>
      </c>
      <c r="E442" s="5" t="s">
        <v>4905</v>
      </c>
      <c r="F442" s="5">
        <v>1</v>
      </c>
      <c r="G442" s="12">
        <v>1130</v>
      </c>
      <c r="H442" s="12">
        <f t="shared" si="21"/>
        <v>1130</v>
      </c>
      <c r="I442" s="19">
        <f t="shared" si="19"/>
        <v>406.8</v>
      </c>
      <c r="J442" s="19">
        <f t="shared" si="20"/>
        <v>406.8</v>
      </c>
      <c r="K442" s="9" t="s">
        <v>2268</v>
      </c>
    </row>
    <row r="443" spans="1:11" x14ac:dyDescent="0.2">
      <c r="A443" s="5" t="s">
        <v>2293</v>
      </c>
      <c r="B443" s="5" t="s">
        <v>2276</v>
      </c>
      <c r="C443" s="5" t="s">
        <v>4906</v>
      </c>
      <c r="D443" s="5">
        <v>34</v>
      </c>
      <c r="E443" s="5" t="s">
        <v>4907</v>
      </c>
      <c r="F443" s="5">
        <v>1</v>
      </c>
      <c r="G443" s="12">
        <v>1350</v>
      </c>
      <c r="H443" s="12">
        <f t="shared" si="21"/>
        <v>1350</v>
      </c>
      <c r="I443" s="19">
        <f t="shared" si="19"/>
        <v>486</v>
      </c>
      <c r="J443" s="19">
        <f t="shared" si="20"/>
        <v>486</v>
      </c>
      <c r="K443" s="9" t="s">
        <v>2268</v>
      </c>
    </row>
    <row r="444" spans="1:11" x14ac:dyDescent="0.2">
      <c r="A444" s="5" t="s">
        <v>2916</v>
      </c>
      <c r="B444" s="5" t="s">
        <v>4908</v>
      </c>
      <c r="C444" s="5" t="s">
        <v>4909</v>
      </c>
      <c r="D444" s="5">
        <v>40</v>
      </c>
      <c r="E444" s="5" t="s">
        <v>4910</v>
      </c>
      <c r="F444" s="5">
        <v>1</v>
      </c>
      <c r="G444" s="12">
        <v>870</v>
      </c>
      <c r="H444" s="12">
        <f t="shared" si="21"/>
        <v>870</v>
      </c>
      <c r="I444" s="19">
        <f t="shared" si="19"/>
        <v>313.20000000000005</v>
      </c>
      <c r="J444" s="19">
        <f t="shared" si="20"/>
        <v>313.20000000000005</v>
      </c>
      <c r="K444" s="9" t="s">
        <v>2268</v>
      </c>
    </row>
    <row r="445" spans="1:11" x14ac:dyDescent="0.2">
      <c r="A445" s="5" t="s">
        <v>2956</v>
      </c>
      <c r="B445" s="5" t="s">
        <v>4908</v>
      </c>
      <c r="C445" s="5" t="s">
        <v>4911</v>
      </c>
      <c r="D445" s="5">
        <v>25</v>
      </c>
      <c r="E445" s="5" t="s">
        <v>4912</v>
      </c>
      <c r="F445" s="5">
        <v>1</v>
      </c>
      <c r="G445" s="12">
        <v>950</v>
      </c>
      <c r="H445" s="12">
        <f t="shared" si="21"/>
        <v>950</v>
      </c>
      <c r="I445" s="19">
        <f t="shared" si="19"/>
        <v>342</v>
      </c>
      <c r="J445" s="19">
        <f t="shared" si="20"/>
        <v>342</v>
      </c>
      <c r="K445" s="9" t="s">
        <v>2268</v>
      </c>
    </row>
    <row r="446" spans="1:11" x14ac:dyDescent="0.2">
      <c r="A446" s="5" t="s">
        <v>2272</v>
      </c>
      <c r="B446" s="5" t="s">
        <v>4908</v>
      </c>
      <c r="C446" s="5" t="s">
        <v>4913</v>
      </c>
      <c r="D446" s="5">
        <v>38</v>
      </c>
      <c r="E446" s="5" t="s">
        <v>4914</v>
      </c>
      <c r="F446" s="5">
        <v>1</v>
      </c>
      <c r="G446" s="12">
        <v>1370</v>
      </c>
      <c r="H446" s="12">
        <f t="shared" si="21"/>
        <v>1370</v>
      </c>
      <c r="I446" s="19">
        <f t="shared" si="19"/>
        <v>493.20000000000005</v>
      </c>
      <c r="J446" s="19">
        <f t="shared" si="20"/>
        <v>493.20000000000005</v>
      </c>
      <c r="K446" s="9" t="s">
        <v>2268</v>
      </c>
    </row>
    <row r="447" spans="1:11" x14ac:dyDescent="0.2">
      <c r="A447" s="5" t="s">
        <v>2282</v>
      </c>
      <c r="B447" s="5" t="s">
        <v>4908</v>
      </c>
      <c r="C447" s="5" t="s">
        <v>4915</v>
      </c>
      <c r="D447" s="5">
        <v>27</v>
      </c>
      <c r="E447" s="5" t="s">
        <v>4916</v>
      </c>
      <c r="F447" s="5">
        <v>1</v>
      </c>
      <c r="G447" s="12">
        <v>890</v>
      </c>
      <c r="H447" s="12">
        <f t="shared" si="21"/>
        <v>890</v>
      </c>
      <c r="I447" s="19">
        <f t="shared" si="19"/>
        <v>320.40000000000003</v>
      </c>
      <c r="J447" s="19">
        <f t="shared" si="20"/>
        <v>320.40000000000003</v>
      </c>
      <c r="K447" s="9" t="s">
        <v>2268</v>
      </c>
    </row>
    <row r="448" spans="1:11" x14ac:dyDescent="0.2">
      <c r="A448" s="5" t="s">
        <v>2272</v>
      </c>
      <c r="B448" s="5" t="s">
        <v>4908</v>
      </c>
      <c r="C448" s="5" t="s">
        <v>4917</v>
      </c>
      <c r="D448" s="5">
        <v>33</v>
      </c>
      <c r="E448" s="5" t="s">
        <v>4918</v>
      </c>
      <c r="F448" s="5">
        <v>1</v>
      </c>
      <c r="G448" s="12">
        <v>1850</v>
      </c>
      <c r="H448" s="12">
        <f t="shared" si="21"/>
        <v>1850</v>
      </c>
      <c r="I448" s="19">
        <f t="shared" si="19"/>
        <v>666</v>
      </c>
      <c r="J448" s="19">
        <f t="shared" si="20"/>
        <v>666</v>
      </c>
      <c r="K448" s="9" t="s">
        <v>2268</v>
      </c>
    </row>
    <row r="449" spans="1:11" x14ac:dyDescent="0.2">
      <c r="A449" s="5" t="s">
        <v>2272</v>
      </c>
      <c r="B449" s="5" t="s">
        <v>4908</v>
      </c>
      <c r="C449" s="5" t="s">
        <v>4919</v>
      </c>
      <c r="D449" s="5">
        <v>38</v>
      </c>
      <c r="E449" s="5" t="s">
        <v>4920</v>
      </c>
      <c r="F449" s="5">
        <v>1</v>
      </c>
      <c r="G449" s="12">
        <v>1530</v>
      </c>
      <c r="H449" s="12">
        <f t="shared" si="21"/>
        <v>1530</v>
      </c>
      <c r="I449" s="19">
        <f t="shared" si="19"/>
        <v>550.80000000000007</v>
      </c>
      <c r="J449" s="19">
        <f t="shared" si="20"/>
        <v>550.80000000000007</v>
      </c>
      <c r="K449" s="9" t="s">
        <v>2268</v>
      </c>
    </row>
    <row r="450" spans="1:11" x14ac:dyDescent="0.2">
      <c r="A450" s="5" t="s">
        <v>4923</v>
      </c>
      <c r="B450" s="5" t="s">
        <v>2332</v>
      </c>
      <c r="C450" s="5" t="s">
        <v>4921</v>
      </c>
      <c r="D450" s="5">
        <v>14</v>
      </c>
      <c r="E450" s="5" t="s">
        <v>4922</v>
      </c>
      <c r="F450" s="5">
        <v>1</v>
      </c>
      <c r="G450" s="12">
        <v>1050</v>
      </c>
      <c r="H450" s="12">
        <f t="shared" si="21"/>
        <v>1050</v>
      </c>
      <c r="I450" s="19">
        <f t="shared" ref="I450:I513" si="22">(G450*90%)*40%</f>
        <v>378</v>
      </c>
      <c r="J450" s="19">
        <f t="shared" ref="J450:J513" si="23">(H450*90%)*40%</f>
        <v>378</v>
      </c>
      <c r="K450" s="9" t="s">
        <v>2268</v>
      </c>
    </row>
    <row r="451" spans="1:11" x14ac:dyDescent="0.2">
      <c r="A451" s="5" t="s">
        <v>4927</v>
      </c>
      <c r="B451" s="5" t="s">
        <v>4924</v>
      </c>
      <c r="C451" s="5" t="s">
        <v>4925</v>
      </c>
      <c r="D451" s="5">
        <v>39</v>
      </c>
      <c r="E451" s="5" t="s">
        <v>4926</v>
      </c>
      <c r="F451" s="5">
        <v>1</v>
      </c>
      <c r="G451" s="12">
        <v>1570</v>
      </c>
      <c r="H451" s="12">
        <f t="shared" si="21"/>
        <v>1570</v>
      </c>
      <c r="I451" s="19">
        <f t="shared" si="22"/>
        <v>565.20000000000005</v>
      </c>
      <c r="J451" s="19">
        <f t="shared" si="23"/>
        <v>565.20000000000005</v>
      </c>
      <c r="K451" s="9" t="s">
        <v>2268</v>
      </c>
    </row>
    <row r="452" spans="1:11" x14ac:dyDescent="0.2">
      <c r="A452" s="5" t="s">
        <v>78</v>
      </c>
      <c r="B452" s="5" t="s">
        <v>1707</v>
      </c>
      <c r="C452" s="5" t="s">
        <v>4928</v>
      </c>
      <c r="D452" s="5">
        <v>84</v>
      </c>
      <c r="E452" s="5">
        <v>3330331575</v>
      </c>
      <c r="F452" s="5">
        <v>1</v>
      </c>
      <c r="G452" s="12">
        <v>5000</v>
      </c>
      <c r="H452" s="12">
        <f t="shared" si="21"/>
        <v>5000</v>
      </c>
      <c r="I452" s="19">
        <f t="shared" si="22"/>
        <v>1800</v>
      </c>
      <c r="J452" s="19">
        <f t="shared" si="23"/>
        <v>1800</v>
      </c>
      <c r="K452" s="9" t="s">
        <v>2268</v>
      </c>
    </row>
    <row r="453" spans="1:11" x14ac:dyDescent="0.2">
      <c r="A453" s="5" t="s">
        <v>91</v>
      </c>
      <c r="B453" s="5" t="s">
        <v>1296</v>
      </c>
      <c r="C453" s="5" t="s">
        <v>4929</v>
      </c>
      <c r="D453" s="5">
        <v>44</v>
      </c>
      <c r="E453" s="5" t="s">
        <v>4930</v>
      </c>
      <c r="F453" s="5">
        <v>1</v>
      </c>
      <c r="G453" s="12">
        <v>1550</v>
      </c>
      <c r="H453" s="12">
        <f t="shared" si="21"/>
        <v>1550</v>
      </c>
      <c r="I453" s="19">
        <f t="shared" si="22"/>
        <v>558</v>
      </c>
      <c r="J453" s="19">
        <f t="shared" si="23"/>
        <v>558</v>
      </c>
      <c r="K453" s="9" t="s">
        <v>2268</v>
      </c>
    </row>
    <row r="454" spans="1:11" x14ac:dyDescent="0.2">
      <c r="A454" s="5" t="s">
        <v>91</v>
      </c>
      <c r="B454" s="5" t="s">
        <v>4931</v>
      </c>
      <c r="C454" s="5" t="s">
        <v>4932</v>
      </c>
      <c r="D454" s="5">
        <v>146</v>
      </c>
      <c r="E454" s="5" t="s">
        <v>4933</v>
      </c>
      <c r="F454" s="5">
        <v>1</v>
      </c>
      <c r="G454" s="12">
        <v>950</v>
      </c>
      <c r="H454" s="12">
        <f t="shared" si="21"/>
        <v>950</v>
      </c>
      <c r="I454" s="19">
        <f t="shared" si="22"/>
        <v>342</v>
      </c>
      <c r="J454" s="19">
        <f t="shared" si="23"/>
        <v>342</v>
      </c>
      <c r="K454" s="9" t="s">
        <v>2268</v>
      </c>
    </row>
    <row r="455" spans="1:11" x14ac:dyDescent="0.2">
      <c r="A455" s="5" t="s">
        <v>91</v>
      </c>
      <c r="B455" s="5" t="s">
        <v>4934</v>
      </c>
      <c r="C455" s="5" t="s">
        <v>4935</v>
      </c>
      <c r="D455" s="5">
        <v>46</v>
      </c>
      <c r="E455" s="5" t="s">
        <v>4936</v>
      </c>
      <c r="F455" s="5">
        <v>1</v>
      </c>
      <c r="G455" s="12">
        <v>2950</v>
      </c>
      <c r="H455" s="12">
        <f t="shared" si="21"/>
        <v>2950</v>
      </c>
      <c r="I455" s="19">
        <f t="shared" si="22"/>
        <v>1062</v>
      </c>
      <c r="J455" s="19">
        <f t="shared" si="23"/>
        <v>1062</v>
      </c>
      <c r="K455" s="9" t="s">
        <v>2268</v>
      </c>
    </row>
    <row r="456" spans="1:11" x14ac:dyDescent="0.2">
      <c r="A456" s="5" t="s">
        <v>91</v>
      </c>
      <c r="B456" s="5" t="s">
        <v>4937</v>
      </c>
      <c r="C456" s="5" t="s">
        <v>4938</v>
      </c>
      <c r="D456" s="5" t="s">
        <v>279</v>
      </c>
      <c r="E456" s="5" t="s">
        <v>4939</v>
      </c>
      <c r="F456" s="5">
        <v>1</v>
      </c>
      <c r="G456" s="12">
        <v>400</v>
      </c>
      <c r="H456" s="12">
        <f t="shared" si="21"/>
        <v>400</v>
      </c>
      <c r="I456" s="19">
        <f t="shared" si="22"/>
        <v>144</v>
      </c>
      <c r="J456" s="19">
        <f t="shared" si="23"/>
        <v>144</v>
      </c>
      <c r="K456" s="9" t="s">
        <v>2268</v>
      </c>
    </row>
    <row r="457" spans="1:11" x14ac:dyDescent="0.2">
      <c r="A457" s="5" t="s">
        <v>137</v>
      </c>
      <c r="B457" s="5" t="s">
        <v>4940</v>
      </c>
      <c r="C457" s="5" t="s">
        <v>4941</v>
      </c>
      <c r="D457" s="5">
        <v>44</v>
      </c>
      <c r="E457" s="5" t="s">
        <v>4942</v>
      </c>
      <c r="F457" s="5">
        <v>1</v>
      </c>
      <c r="G457" s="12">
        <v>384</v>
      </c>
      <c r="H457" s="12">
        <f t="shared" si="21"/>
        <v>384</v>
      </c>
      <c r="I457" s="19">
        <f t="shared" si="22"/>
        <v>138.24</v>
      </c>
      <c r="J457" s="19">
        <f t="shared" si="23"/>
        <v>138.24</v>
      </c>
      <c r="K457" s="9" t="s">
        <v>2268</v>
      </c>
    </row>
    <row r="458" spans="1:11" x14ac:dyDescent="0.2">
      <c r="A458" s="5" t="s">
        <v>1808</v>
      </c>
      <c r="B458" s="5" t="s">
        <v>4943</v>
      </c>
      <c r="C458" s="5" t="s">
        <v>4944</v>
      </c>
      <c r="D458" s="5" t="s">
        <v>4945</v>
      </c>
      <c r="E458" s="5" t="s">
        <v>4946</v>
      </c>
      <c r="F458" s="5">
        <v>1</v>
      </c>
      <c r="G458" s="12">
        <v>1435.14</v>
      </c>
      <c r="H458" s="12">
        <f t="shared" si="21"/>
        <v>1435.14</v>
      </c>
      <c r="I458" s="19">
        <f t="shared" si="22"/>
        <v>516.6504000000001</v>
      </c>
      <c r="J458" s="19">
        <f t="shared" si="23"/>
        <v>516.6504000000001</v>
      </c>
      <c r="K458" s="9" t="s">
        <v>2268</v>
      </c>
    </row>
    <row r="459" spans="1:11" x14ac:dyDescent="0.2">
      <c r="A459" s="5" t="s">
        <v>2022</v>
      </c>
      <c r="B459" s="5" t="s">
        <v>4947</v>
      </c>
      <c r="C459" s="5" t="s">
        <v>4948</v>
      </c>
      <c r="D459" s="5">
        <v>80</v>
      </c>
      <c r="E459" s="5" t="s">
        <v>4949</v>
      </c>
      <c r="F459" s="5">
        <v>1</v>
      </c>
      <c r="G459" s="12">
        <v>742.5</v>
      </c>
      <c r="H459" s="12">
        <f t="shared" si="21"/>
        <v>742.5</v>
      </c>
      <c r="I459" s="19">
        <f t="shared" si="22"/>
        <v>267.3</v>
      </c>
      <c r="J459" s="19">
        <f t="shared" si="23"/>
        <v>267.3</v>
      </c>
      <c r="K459" s="9" t="s">
        <v>2268</v>
      </c>
    </row>
    <row r="460" spans="1:11" x14ac:dyDescent="0.2">
      <c r="A460" s="5" t="s">
        <v>91</v>
      </c>
      <c r="B460" s="5" t="s">
        <v>4950</v>
      </c>
      <c r="C460" s="5" t="s">
        <v>4951</v>
      </c>
      <c r="D460" s="5" t="s">
        <v>4952</v>
      </c>
      <c r="E460" s="5" t="s">
        <v>4953</v>
      </c>
      <c r="F460" s="5">
        <v>1</v>
      </c>
      <c r="G460" s="12">
        <v>2094</v>
      </c>
      <c r="H460" s="12">
        <f t="shared" si="21"/>
        <v>2094</v>
      </c>
      <c r="I460" s="19">
        <f t="shared" si="22"/>
        <v>753.84000000000015</v>
      </c>
      <c r="J460" s="19">
        <f t="shared" si="23"/>
        <v>753.84000000000015</v>
      </c>
      <c r="K460" s="9" t="s">
        <v>2268</v>
      </c>
    </row>
    <row r="461" spans="1:11" x14ac:dyDescent="0.2">
      <c r="A461" s="5" t="s">
        <v>91</v>
      </c>
      <c r="B461" s="5" t="s">
        <v>4954</v>
      </c>
      <c r="C461" s="5" t="s">
        <v>4955</v>
      </c>
      <c r="D461" s="5" t="s">
        <v>4956</v>
      </c>
      <c r="E461" s="5" t="s">
        <v>4957</v>
      </c>
      <c r="F461" s="5">
        <v>1</v>
      </c>
      <c r="G461" s="12">
        <v>1037</v>
      </c>
      <c r="H461" s="12">
        <f t="shared" si="21"/>
        <v>1037</v>
      </c>
      <c r="I461" s="19">
        <f t="shared" si="22"/>
        <v>373.32000000000005</v>
      </c>
      <c r="J461" s="19">
        <f t="shared" si="23"/>
        <v>373.32000000000005</v>
      </c>
      <c r="K461" s="9" t="s">
        <v>2268</v>
      </c>
    </row>
    <row r="462" spans="1:11" x14ac:dyDescent="0.2">
      <c r="A462" s="5" t="s">
        <v>4962</v>
      </c>
      <c r="B462" s="5" t="s">
        <v>4958</v>
      </c>
      <c r="C462" s="5" t="s">
        <v>4959</v>
      </c>
      <c r="D462" s="5" t="s">
        <v>4960</v>
      </c>
      <c r="E462" s="5" t="s">
        <v>4961</v>
      </c>
      <c r="F462" s="5">
        <v>1</v>
      </c>
      <c r="G462" s="12">
        <v>2632</v>
      </c>
      <c r="H462" s="12">
        <f t="shared" si="21"/>
        <v>2632</v>
      </c>
      <c r="I462" s="19">
        <f t="shared" si="22"/>
        <v>947.5200000000001</v>
      </c>
      <c r="J462" s="19">
        <f t="shared" si="23"/>
        <v>947.5200000000001</v>
      </c>
      <c r="K462" s="9" t="s">
        <v>2268</v>
      </c>
    </row>
    <row r="463" spans="1:11" x14ac:dyDescent="0.2">
      <c r="A463" s="5" t="s">
        <v>1691</v>
      </c>
      <c r="B463" s="5" t="s">
        <v>4963</v>
      </c>
      <c r="C463" s="5" t="s">
        <v>4964</v>
      </c>
      <c r="D463" s="5">
        <v>42</v>
      </c>
      <c r="E463" s="5" t="s">
        <v>4965</v>
      </c>
      <c r="F463" s="5">
        <v>1</v>
      </c>
      <c r="G463" s="12">
        <v>900</v>
      </c>
      <c r="H463" s="12">
        <f t="shared" si="21"/>
        <v>900</v>
      </c>
      <c r="I463" s="19">
        <f t="shared" si="22"/>
        <v>324</v>
      </c>
      <c r="J463" s="19">
        <f t="shared" si="23"/>
        <v>324</v>
      </c>
      <c r="K463" s="9" t="s">
        <v>2268</v>
      </c>
    </row>
    <row r="464" spans="1:11" x14ac:dyDescent="0.2">
      <c r="A464" s="5" t="s">
        <v>4969</v>
      </c>
      <c r="B464" s="5" t="s">
        <v>4966</v>
      </c>
      <c r="C464" s="5" t="s">
        <v>4967</v>
      </c>
      <c r="D464" s="5">
        <v>58</v>
      </c>
      <c r="E464" s="5" t="s">
        <v>4968</v>
      </c>
      <c r="F464" s="5">
        <v>1</v>
      </c>
      <c r="G464" s="12">
        <v>850</v>
      </c>
      <c r="H464" s="12">
        <f t="shared" si="21"/>
        <v>850</v>
      </c>
      <c r="I464" s="19">
        <f t="shared" si="22"/>
        <v>306</v>
      </c>
      <c r="J464" s="19">
        <f t="shared" si="23"/>
        <v>306</v>
      </c>
      <c r="K464" s="9" t="s">
        <v>2268</v>
      </c>
    </row>
    <row r="465" spans="1:11" x14ac:dyDescent="0.2">
      <c r="A465" s="5" t="s">
        <v>91</v>
      </c>
      <c r="B465" s="5" t="s">
        <v>2019</v>
      </c>
      <c r="C465" s="5" t="s">
        <v>4970</v>
      </c>
      <c r="D465" s="5" t="s">
        <v>4971</v>
      </c>
      <c r="E465" s="5" t="s">
        <v>4972</v>
      </c>
      <c r="F465" s="5">
        <v>1</v>
      </c>
      <c r="G465" s="12">
        <v>1200</v>
      </c>
      <c r="H465" s="12">
        <f t="shared" si="21"/>
        <v>1200</v>
      </c>
      <c r="I465" s="19">
        <f t="shared" si="22"/>
        <v>432</v>
      </c>
      <c r="J465" s="19">
        <f t="shared" si="23"/>
        <v>432</v>
      </c>
      <c r="K465" s="9" t="s">
        <v>2268</v>
      </c>
    </row>
    <row r="466" spans="1:11" x14ac:dyDescent="0.2">
      <c r="A466" s="5" t="s">
        <v>137</v>
      </c>
      <c r="B466" s="5" t="s">
        <v>2035</v>
      </c>
      <c r="C466" s="5" t="s">
        <v>4973</v>
      </c>
      <c r="D466" s="5">
        <v>48</v>
      </c>
      <c r="E466" s="5" t="s">
        <v>4974</v>
      </c>
      <c r="F466" s="5">
        <v>1</v>
      </c>
      <c r="G466" s="12">
        <v>300</v>
      </c>
      <c r="H466" s="12">
        <f t="shared" si="21"/>
        <v>300</v>
      </c>
      <c r="I466" s="19">
        <f t="shared" si="22"/>
        <v>108</v>
      </c>
      <c r="J466" s="19">
        <f t="shared" si="23"/>
        <v>108</v>
      </c>
      <c r="K466" s="9" t="s">
        <v>2268</v>
      </c>
    </row>
    <row r="467" spans="1:11" x14ac:dyDescent="0.2">
      <c r="A467" s="5" t="s">
        <v>4979</v>
      </c>
      <c r="B467" s="5" t="s">
        <v>4975</v>
      </c>
      <c r="C467" s="5" t="s">
        <v>4976</v>
      </c>
      <c r="D467" s="5" t="s">
        <v>4977</v>
      </c>
      <c r="E467" s="5" t="s">
        <v>4978</v>
      </c>
      <c r="F467" s="5">
        <v>1</v>
      </c>
      <c r="G467" s="12">
        <v>3800</v>
      </c>
      <c r="H467" s="12">
        <f t="shared" si="21"/>
        <v>3800</v>
      </c>
      <c r="I467" s="19">
        <f t="shared" si="22"/>
        <v>1368</v>
      </c>
      <c r="J467" s="19">
        <f t="shared" si="23"/>
        <v>1368</v>
      </c>
      <c r="K467" s="9" t="s">
        <v>2268</v>
      </c>
    </row>
    <row r="468" spans="1:11" x14ac:dyDescent="0.2">
      <c r="A468" s="5" t="s">
        <v>506</v>
      </c>
      <c r="B468" s="5" t="s">
        <v>50</v>
      </c>
      <c r="C468" s="5" t="s">
        <v>4980</v>
      </c>
      <c r="D468" s="5">
        <v>56</v>
      </c>
      <c r="E468" s="5" t="s">
        <v>4981</v>
      </c>
      <c r="F468" s="5">
        <v>1</v>
      </c>
      <c r="G468" s="12">
        <v>890</v>
      </c>
      <c r="H468" s="12">
        <f t="shared" si="21"/>
        <v>890</v>
      </c>
      <c r="I468" s="19">
        <f t="shared" si="22"/>
        <v>320.40000000000003</v>
      </c>
      <c r="J468" s="19">
        <f t="shared" si="23"/>
        <v>320.40000000000003</v>
      </c>
      <c r="K468" s="9" t="s">
        <v>2268</v>
      </c>
    </row>
    <row r="469" spans="1:11" x14ac:dyDescent="0.2">
      <c r="A469" s="5" t="s">
        <v>49</v>
      </c>
      <c r="B469" s="5" t="s">
        <v>1214</v>
      </c>
      <c r="C469" s="5" t="s">
        <v>4982</v>
      </c>
      <c r="D469" s="5">
        <v>46</v>
      </c>
      <c r="E469" s="5" t="s">
        <v>4983</v>
      </c>
      <c r="F469" s="5">
        <v>1</v>
      </c>
      <c r="G469" s="12">
        <v>1350</v>
      </c>
      <c r="H469" s="12">
        <f t="shared" si="21"/>
        <v>1350</v>
      </c>
      <c r="I469" s="19">
        <f t="shared" si="22"/>
        <v>486</v>
      </c>
      <c r="J469" s="19">
        <f t="shared" si="23"/>
        <v>486</v>
      </c>
      <c r="K469" s="9" t="s">
        <v>2268</v>
      </c>
    </row>
    <row r="470" spans="1:11" x14ac:dyDescent="0.2">
      <c r="A470" s="5" t="s">
        <v>49</v>
      </c>
      <c r="B470" s="5" t="s">
        <v>1214</v>
      </c>
      <c r="C470" s="5" t="s">
        <v>4982</v>
      </c>
      <c r="D470" s="5">
        <v>52</v>
      </c>
      <c r="E470" s="5" t="s">
        <v>4983</v>
      </c>
      <c r="F470" s="5">
        <v>1</v>
      </c>
      <c r="G470" s="12">
        <v>1350</v>
      </c>
      <c r="H470" s="12">
        <f t="shared" si="21"/>
        <v>1350</v>
      </c>
      <c r="I470" s="19">
        <f t="shared" si="22"/>
        <v>486</v>
      </c>
      <c r="J470" s="19">
        <f t="shared" si="23"/>
        <v>486</v>
      </c>
      <c r="K470" s="9" t="s">
        <v>2268</v>
      </c>
    </row>
    <row r="471" spans="1:11" x14ac:dyDescent="0.2">
      <c r="A471" s="5" t="s">
        <v>814</v>
      </c>
      <c r="B471" s="5" t="s">
        <v>4984</v>
      </c>
      <c r="C471" s="5" t="s">
        <v>4985</v>
      </c>
      <c r="D471" s="5">
        <v>40</v>
      </c>
      <c r="E471" s="5" t="s">
        <v>4986</v>
      </c>
      <c r="F471" s="5">
        <v>1</v>
      </c>
      <c r="G471" s="12">
        <v>2544.75</v>
      </c>
      <c r="H471" s="12">
        <f t="shared" si="21"/>
        <v>2544.75</v>
      </c>
      <c r="I471" s="19">
        <f t="shared" si="22"/>
        <v>916.11000000000013</v>
      </c>
      <c r="J471" s="19">
        <f t="shared" si="23"/>
        <v>916.11000000000013</v>
      </c>
      <c r="K471" s="9" t="s">
        <v>2268</v>
      </c>
    </row>
    <row r="472" spans="1:11" x14ac:dyDescent="0.2">
      <c r="A472" s="5" t="s">
        <v>4990</v>
      </c>
      <c r="B472" s="5" t="s">
        <v>4987</v>
      </c>
      <c r="C472" s="5" t="s">
        <v>4988</v>
      </c>
      <c r="D472" s="5">
        <v>74</v>
      </c>
      <c r="E472" s="5" t="s">
        <v>4989</v>
      </c>
      <c r="F472" s="5">
        <v>1</v>
      </c>
      <c r="G472" s="12">
        <v>1090</v>
      </c>
      <c r="H472" s="12">
        <f t="shared" si="21"/>
        <v>1090</v>
      </c>
      <c r="I472" s="19">
        <f t="shared" si="22"/>
        <v>392.40000000000003</v>
      </c>
      <c r="J472" s="19">
        <f t="shared" si="23"/>
        <v>392.40000000000003</v>
      </c>
      <c r="K472" s="9" t="s">
        <v>2268</v>
      </c>
    </row>
    <row r="473" spans="1:11" x14ac:dyDescent="0.2">
      <c r="A473" s="5" t="s">
        <v>49</v>
      </c>
      <c r="B473" s="5" t="s">
        <v>4991</v>
      </c>
      <c r="C473" s="5" t="s">
        <v>4992</v>
      </c>
      <c r="D473" s="5">
        <v>98</v>
      </c>
      <c r="E473" s="5" t="s">
        <v>4993</v>
      </c>
      <c r="F473" s="5">
        <v>1</v>
      </c>
      <c r="G473" s="12">
        <v>390</v>
      </c>
      <c r="H473" s="12">
        <f t="shared" si="21"/>
        <v>390</v>
      </c>
      <c r="I473" s="19">
        <f t="shared" si="22"/>
        <v>140.4</v>
      </c>
      <c r="J473" s="19">
        <f t="shared" si="23"/>
        <v>140.4</v>
      </c>
      <c r="K473" s="9" t="s">
        <v>2268</v>
      </c>
    </row>
    <row r="474" spans="1:11" x14ac:dyDescent="0.2">
      <c r="A474" s="5" t="s">
        <v>4996</v>
      </c>
      <c r="B474" s="5" t="s">
        <v>258</v>
      </c>
      <c r="C474" s="5" t="s">
        <v>4994</v>
      </c>
      <c r="D474" s="5">
        <v>140</v>
      </c>
      <c r="E474" s="5" t="s">
        <v>4995</v>
      </c>
      <c r="F474" s="5">
        <v>1</v>
      </c>
      <c r="G474" s="12">
        <v>1950</v>
      </c>
      <c r="H474" s="12">
        <f t="shared" si="21"/>
        <v>1950</v>
      </c>
      <c r="I474" s="19">
        <f t="shared" si="22"/>
        <v>702</v>
      </c>
      <c r="J474" s="19">
        <f t="shared" si="23"/>
        <v>702</v>
      </c>
      <c r="K474" s="9" t="s">
        <v>2268</v>
      </c>
    </row>
    <row r="475" spans="1:11" x14ac:dyDescent="0.2">
      <c r="A475" s="5" t="s">
        <v>111</v>
      </c>
      <c r="B475" s="5" t="s">
        <v>258</v>
      </c>
      <c r="C475" s="5" t="s">
        <v>4997</v>
      </c>
      <c r="D475" s="5">
        <v>134</v>
      </c>
      <c r="E475" s="5" t="s">
        <v>4998</v>
      </c>
      <c r="F475" s="5">
        <v>1</v>
      </c>
      <c r="G475" s="12">
        <v>1950</v>
      </c>
      <c r="H475" s="12">
        <f t="shared" si="21"/>
        <v>1950</v>
      </c>
      <c r="I475" s="19">
        <f t="shared" si="22"/>
        <v>702</v>
      </c>
      <c r="J475" s="19">
        <f t="shared" si="23"/>
        <v>702</v>
      </c>
      <c r="K475" s="9" t="s">
        <v>2268</v>
      </c>
    </row>
    <row r="476" spans="1:11" x14ac:dyDescent="0.2">
      <c r="A476" s="5" t="s">
        <v>111</v>
      </c>
      <c r="B476" s="5" t="s">
        <v>258</v>
      </c>
      <c r="C476" s="5" t="s">
        <v>4999</v>
      </c>
      <c r="D476" s="5">
        <v>110</v>
      </c>
      <c r="E476" s="5" t="s">
        <v>5000</v>
      </c>
      <c r="F476" s="5">
        <v>1</v>
      </c>
      <c r="G476" s="12">
        <v>900</v>
      </c>
      <c r="H476" s="12">
        <f t="shared" si="21"/>
        <v>900</v>
      </c>
      <c r="I476" s="19">
        <f t="shared" si="22"/>
        <v>324</v>
      </c>
      <c r="J476" s="19">
        <f t="shared" si="23"/>
        <v>324</v>
      </c>
      <c r="K476" s="9" t="s">
        <v>2268</v>
      </c>
    </row>
    <row r="477" spans="1:11" x14ac:dyDescent="0.2">
      <c r="A477" s="5" t="s">
        <v>995</v>
      </c>
      <c r="B477" s="5" t="s">
        <v>5001</v>
      </c>
      <c r="C477" s="5" t="s">
        <v>5002</v>
      </c>
      <c r="D477" s="5">
        <v>104</v>
      </c>
      <c r="E477" s="5" t="s">
        <v>5003</v>
      </c>
      <c r="F477" s="5">
        <v>1</v>
      </c>
      <c r="G477" s="12">
        <v>160</v>
      </c>
      <c r="H477" s="12">
        <f t="shared" si="21"/>
        <v>160</v>
      </c>
      <c r="I477" s="19">
        <f t="shared" si="22"/>
        <v>57.6</v>
      </c>
      <c r="J477" s="19">
        <f t="shared" si="23"/>
        <v>57.6</v>
      </c>
      <c r="K477" s="9" t="s">
        <v>2268</v>
      </c>
    </row>
    <row r="478" spans="1:11" x14ac:dyDescent="0.2">
      <c r="A478" s="5" t="s">
        <v>802</v>
      </c>
      <c r="B478" s="5" t="s">
        <v>5001</v>
      </c>
      <c r="C478" s="5" t="s">
        <v>5004</v>
      </c>
      <c r="D478" s="5">
        <v>46</v>
      </c>
      <c r="E478" s="5" t="s">
        <v>5005</v>
      </c>
      <c r="F478" s="5">
        <v>1</v>
      </c>
      <c r="G478" s="12">
        <v>225</v>
      </c>
      <c r="H478" s="12">
        <f t="shared" si="21"/>
        <v>225</v>
      </c>
      <c r="I478" s="19">
        <f t="shared" si="22"/>
        <v>81</v>
      </c>
      <c r="J478" s="19">
        <f t="shared" si="23"/>
        <v>81</v>
      </c>
      <c r="K478" s="9" t="s">
        <v>2268</v>
      </c>
    </row>
    <row r="479" spans="1:11" x14ac:dyDescent="0.2">
      <c r="A479" s="5" t="s">
        <v>802</v>
      </c>
      <c r="B479" s="5" t="s">
        <v>5001</v>
      </c>
      <c r="C479" s="5" t="s">
        <v>5006</v>
      </c>
      <c r="D479" s="5">
        <v>110</v>
      </c>
      <c r="E479" s="5" t="s">
        <v>5007</v>
      </c>
      <c r="F479" s="5">
        <v>1</v>
      </c>
      <c r="G479" s="12">
        <v>202</v>
      </c>
      <c r="H479" s="12">
        <f t="shared" si="21"/>
        <v>202</v>
      </c>
      <c r="I479" s="19">
        <f t="shared" si="22"/>
        <v>72.720000000000013</v>
      </c>
      <c r="J479" s="19">
        <f t="shared" si="23"/>
        <v>72.720000000000013</v>
      </c>
      <c r="K479" s="9" t="s">
        <v>2268</v>
      </c>
    </row>
    <row r="480" spans="1:11" x14ac:dyDescent="0.2">
      <c r="A480" s="5" t="s">
        <v>91</v>
      </c>
      <c r="B480" s="5" t="s">
        <v>4931</v>
      </c>
      <c r="C480" s="5" t="s">
        <v>5008</v>
      </c>
      <c r="D480" s="5">
        <v>104</v>
      </c>
      <c r="E480" s="5" t="s">
        <v>5009</v>
      </c>
      <c r="F480" s="5">
        <v>1</v>
      </c>
      <c r="G480" s="12">
        <v>1050</v>
      </c>
      <c r="H480" s="12">
        <f t="shared" si="21"/>
        <v>1050</v>
      </c>
      <c r="I480" s="19">
        <f t="shared" si="22"/>
        <v>378</v>
      </c>
      <c r="J480" s="19">
        <f t="shared" si="23"/>
        <v>378</v>
      </c>
      <c r="K480" s="9" t="s">
        <v>2268</v>
      </c>
    </row>
    <row r="481" spans="1:11" x14ac:dyDescent="0.2">
      <c r="A481" s="5" t="s">
        <v>78</v>
      </c>
      <c r="B481" s="5" t="s">
        <v>634</v>
      </c>
      <c r="C481" s="5" t="s">
        <v>5010</v>
      </c>
      <c r="D481" s="5">
        <v>48</v>
      </c>
      <c r="E481" s="5" t="s">
        <v>5011</v>
      </c>
      <c r="F481" s="5">
        <v>1</v>
      </c>
      <c r="G481" s="12">
        <v>4528.6499999999996</v>
      </c>
      <c r="H481" s="12">
        <f t="shared" si="21"/>
        <v>4528.6499999999996</v>
      </c>
      <c r="I481" s="19">
        <f t="shared" si="22"/>
        <v>1630.3140000000001</v>
      </c>
      <c r="J481" s="19">
        <f t="shared" si="23"/>
        <v>1630.3140000000001</v>
      </c>
      <c r="K481" s="9" t="s">
        <v>2268</v>
      </c>
    </row>
    <row r="482" spans="1:11" x14ac:dyDescent="0.2">
      <c r="A482" s="5" t="s">
        <v>310</v>
      </c>
      <c r="B482" s="5" t="s">
        <v>5012</v>
      </c>
      <c r="C482" s="5" t="s">
        <v>5013</v>
      </c>
      <c r="D482" s="5">
        <v>92</v>
      </c>
      <c r="E482" s="5" t="s">
        <v>5014</v>
      </c>
      <c r="F482" s="5">
        <v>1</v>
      </c>
      <c r="G482" s="12">
        <v>3000</v>
      </c>
      <c r="H482" s="12">
        <f t="shared" si="21"/>
        <v>3000</v>
      </c>
      <c r="I482" s="19">
        <f t="shared" si="22"/>
        <v>1080</v>
      </c>
      <c r="J482" s="19">
        <f t="shared" si="23"/>
        <v>1080</v>
      </c>
      <c r="K482" s="9" t="s">
        <v>2268</v>
      </c>
    </row>
    <row r="483" spans="1:11" x14ac:dyDescent="0.2">
      <c r="A483" s="5" t="s">
        <v>903</v>
      </c>
      <c r="B483" s="5" t="s">
        <v>623</v>
      </c>
      <c r="C483" s="5" t="s">
        <v>959</v>
      </c>
      <c r="D483" s="5">
        <v>110</v>
      </c>
      <c r="E483" s="5" t="s">
        <v>960</v>
      </c>
      <c r="F483" s="5">
        <v>1</v>
      </c>
      <c r="G483" s="12">
        <v>350</v>
      </c>
      <c r="H483" s="12">
        <f t="shared" si="21"/>
        <v>350</v>
      </c>
      <c r="I483" s="19">
        <f t="shared" si="22"/>
        <v>126</v>
      </c>
      <c r="J483" s="19">
        <f t="shared" si="23"/>
        <v>126</v>
      </c>
      <c r="K483" s="9" t="s">
        <v>2268</v>
      </c>
    </row>
    <row r="484" spans="1:11" x14ac:dyDescent="0.2">
      <c r="A484" s="5" t="s">
        <v>22</v>
      </c>
      <c r="B484" s="5" t="s">
        <v>975</v>
      </c>
      <c r="C484" s="5" t="s">
        <v>5015</v>
      </c>
      <c r="D484" s="5">
        <v>12</v>
      </c>
      <c r="E484" s="5" t="s">
        <v>5016</v>
      </c>
      <c r="F484" s="5">
        <v>1</v>
      </c>
      <c r="G484" s="12">
        <v>517</v>
      </c>
      <c r="H484" s="12">
        <f t="shared" si="21"/>
        <v>517</v>
      </c>
      <c r="I484" s="19">
        <f t="shared" si="22"/>
        <v>186.12</v>
      </c>
      <c r="J484" s="19">
        <f t="shared" si="23"/>
        <v>186.12</v>
      </c>
      <c r="K484" s="9" t="s">
        <v>2268</v>
      </c>
    </row>
    <row r="485" spans="1:11" x14ac:dyDescent="0.2">
      <c r="A485" s="5" t="s">
        <v>164</v>
      </c>
      <c r="B485" s="5" t="s">
        <v>975</v>
      </c>
      <c r="C485" s="5" t="s">
        <v>5017</v>
      </c>
      <c r="D485" s="5">
        <v>12</v>
      </c>
      <c r="E485" s="5" t="s">
        <v>5018</v>
      </c>
      <c r="F485" s="5">
        <v>1</v>
      </c>
      <c r="G485" s="12">
        <v>482</v>
      </c>
      <c r="H485" s="12">
        <f t="shared" si="21"/>
        <v>482</v>
      </c>
      <c r="I485" s="19">
        <f t="shared" si="22"/>
        <v>173.52</v>
      </c>
      <c r="J485" s="19">
        <f t="shared" si="23"/>
        <v>173.52</v>
      </c>
      <c r="K485" s="9" t="s">
        <v>2268</v>
      </c>
    </row>
    <row r="486" spans="1:11" x14ac:dyDescent="0.2">
      <c r="A486" s="5" t="s">
        <v>874</v>
      </c>
      <c r="B486" s="5" t="s">
        <v>975</v>
      </c>
      <c r="C486" s="5" t="s">
        <v>5019</v>
      </c>
      <c r="D486" s="5">
        <v>12</v>
      </c>
      <c r="E486" s="5" t="s">
        <v>5020</v>
      </c>
      <c r="F486" s="5">
        <v>1</v>
      </c>
      <c r="G486" s="12">
        <v>622</v>
      </c>
      <c r="H486" s="12">
        <f t="shared" si="21"/>
        <v>622</v>
      </c>
      <c r="I486" s="19">
        <f t="shared" si="22"/>
        <v>223.92000000000004</v>
      </c>
      <c r="J486" s="19">
        <f t="shared" si="23"/>
        <v>223.92000000000004</v>
      </c>
      <c r="K486" s="9" t="s">
        <v>2268</v>
      </c>
    </row>
    <row r="487" spans="1:11" x14ac:dyDescent="0.2">
      <c r="A487" s="5" t="s">
        <v>810</v>
      </c>
      <c r="B487" s="5" t="s">
        <v>975</v>
      </c>
      <c r="C487" s="5" t="s">
        <v>5021</v>
      </c>
      <c r="D487" s="5">
        <v>13</v>
      </c>
      <c r="E487" s="5" t="s">
        <v>5022</v>
      </c>
      <c r="F487" s="5">
        <v>1</v>
      </c>
      <c r="G487" s="12">
        <v>363</v>
      </c>
      <c r="H487" s="12">
        <f t="shared" si="21"/>
        <v>363</v>
      </c>
      <c r="I487" s="19">
        <f t="shared" si="22"/>
        <v>130.68</v>
      </c>
      <c r="J487" s="19">
        <f t="shared" si="23"/>
        <v>130.68</v>
      </c>
      <c r="K487" s="9" t="s">
        <v>2268</v>
      </c>
    </row>
    <row r="488" spans="1:11" x14ac:dyDescent="0.2">
      <c r="A488" s="5" t="s">
        <v>5026</v>
      </c>
      <c r="B488" s="5" t="s">
        <v>975</v>
      </c>
      <c r="C488" s="5" t="s">
        <v>5023</v>
      </c>
      <c r="D488" s="5" t="s">
        <v>5024</v>
      </c>
      <c r="E488" s="5" t="s">
        <v>5025</v>
      </c>
      <c r="F488" s="5">
        <v>1</v>
      </c>
      <c r="G488" s="12">
        <v>1554</v>
      </c>
      <c r="H488" s="12">
        <f t="shared" si="21"/>
        <v>1554</v>
      </c>
      <c r="I488" s="19">
        <f t="shared" si="22"/>
        <v>559.44000000000005</v>
      </c>
      <c r="J488" s="19">
        <f t="shared" si="23"/>
        <v>559.44000000000005</v>
      </c>
      <c r="K488" s="9" t="s">
        <v>2268</v>
      </c>
    </row>
    <row r="489" spans="1:11" x14ac:dyDescent="0.2">
      <c r="A489" s="5" t="s">
        <v>310</v>
      </c>
      <c r="B489" s="5" t="s">
        <v>5027</v>
      </c>
      <c r="C489" s="5" t="s">
        <v>5028</v>
      </c>
      <c r="D489" s="5">
        <v>74</v>
      </c>
      <c r="E489" s="5" t="s">
        <v>5029</v>
      </c>
      <c r="F489" s="5">
        <v>1</v>
      </c>
      <c r="G489" s="12">
        <v>1121</v>
      </c>
      <c r="H489" s="12">
        <f t="shared" si="21"/>
        <v>1121</v>
      </c>
      <c r="I489" s="19">
        <f t="shared" si="22"/>
        <v>403.56</v>
      </c>
      <c r="J489" s="19">
        <f t="shared" si="23"/>
        <v>403.56</v>
      </c>
      <c r="K489" s="9" t="s">
        <v>2268</v>
      </c>
    </row>
    <row r="490" spans="1:11" x14ac:dyDescent="0.2">
      <c r="A490" s="5" t="s">
        <v>5033</v>
      </c>
      <c r="B490" s="5" t="s">
        <v>5030</v>
      </c>
      <c r="C490" s="5" t="s">
        <v>5031</v>
      </c>
      <c r="D490" s="5">
        <v>98</v>
      </c>
      <c r="E490" s="5" t="s">
        <v>5032</v>
      </c>
      <c r="F490" s="5">
        <v>1</v>
      </c>
      <c r="G490" s="12">
        <v>2500</v>
      </c>
      <c r="H490" s="12">
        <f t="shared" si="21"/>
        <v>2500</v>
      </c>
      <c r="I490" s="19">
        <f t="shared" si="22"/>
        <v>900</v>
      </c>
      <c r="J490" s="19">
        <f t="shared" si="23"/>
        <v>900</v>
      </c>
      <c r="K490" s="9" t="s">
        <v>2268</v>
      </c>
    </row>
    <row r="491" spans="1:11" x14ac:dyDescent="0.2">
      <c r="A491" s="5" t="s">
        <v>49</v>
      </c>
      <c r="B491" s="5" t="s">
        <v>5034</v>
      </c>
      <c r="C491" s="5" t="s">
        <v>5035</v>
      </c>
      <c r="D491" s="5">
        <v>60</v>
      </c>
      <c r="E491" s="5" t="s">
        <v>5036</v>
      </c>
      <c r="F491" s="5">
        <v>1</v>
      </c>
      <c r="G491" s="12">
        <v>2380</v>
      </c>
      <c r="H491" s="12">
        <f t="shared" si="21"/>
        <v>2380</v>
      </c>
      <c r="I491" s="19">
        <f t="shared" si="22"/>
        <v>856.80000000000007</v>
      </c>
      <c r="J491" s="19">
        <f t="shared" si="23"/>
        <v>856.80000000000007</v>
      </c>
      <c r="K491" s="9" t="s">
        <v>2268</v>
      </c>
    </row>
    <row r="492" spans="1:11" x14ac:dyDescent="0.2">
      <c r="A492" s="5" t="s">
        <v>49</v>
      </c>
      <c r="B492" s="5" t="s">
        <v>5037</v>
      </c>
      <c r="C492" s="5" t="s">
        <v>5038</v>
      </c>
      <c r="D492" s="5" t="s">
        <v>72</v>
      </c>
      <c r="E492" s="5" t="s">
        <v>5039</v>
      </c>
      <c r="F492" s="5">
        <v>1</v>
      </c>
      <c r="G492" s="12">
        <v>1200</v>
      </c>
      <c r="H492" s="12">
        <f t="shared" si="21"/>
        <v>1200</v>
      </c>
      <c r="I492" s="19">
        <f t="shared" si="22"/>
        <v>432</v>
      </c>
      <c r="J492" s="19">
        <f t="shared" si="23"/>
        <v>432</v>
      </c>
      <c r="K492" s="9" t="s">
        <v>2268</v>
      </c>
    </row>
    <row r="493" spans="1:11" x14ac:dyDescent="0.2">
      <c r="A493" s="5" t="s">
        <v>49</v>
      </c>
      <c r="B493" s="5" t="s">
        <v>5040</v>
      </c>
      <c r="C493" s="5" t="s">
        <v>5041</v>
      </c>
      <c r="D493" s="5">
        <v>44</v>
      </c>
      <c r="E493" s="5" t="s">
        <v>5042</v>
      </c>
      <c r="F493" s="5">
        <v>1</v>
      </c>
      <c r="G493" s="12">
        <v>1095</v>
      </c>
      <c r="H493" s="12">
        <f t="shared" si="21"/>
        <v>1095</v>
      </c>
      <c r="I493" s="19">
        <f t="shared" si="22"/>
        <v>394.20000000000005</v>
      </c>
      <c r="J493" s="19">
        <f t="shared" si="23"/>
        <v>394.20000000000005</v>
      </c>
      <c r="K493" s="9" t="s">
        <v>2268</v>
      </c>
    </row>
    <row r="494" spans="1:11" x14ac:dyDescent="0.2">
      <c r="A494" s="5" t="s">
        <v>49</v>
      </c>
      <c r="B494" s="5" t="s">
        <v>5040</v>
      </c>
      <c r="C494" s="5" t="s">
        <v>5043</v>
      </c>
      <c r="D494" s="5">
        <v>48</v>
      </c>
      <c r="E494" s="5" t="s">
        <v>5044</v>
      </c>
      <c r="F494" s="5">
        <v>1</v>
      </c>
      <c r="G494" s="12">
        <v>945.2</v>
      </c>
      <c r="H494" s="12">
        <f t="shared" si="21"/>
        <v>945.2</v>
      </c>
      <c r="I494" s="19">
        <f t="shared" si="22"/>
        <v>340.27200000000005</v>
      </c>
      <c r="J494" s="19">
        <f t="shared" si="23"/>
        <v>340.27200000000005</v>
      </c>
      <c r="K494" s="9" t="s">
        <v>2268</v>
      </c>
    </row>
    <row r="495" spans="1:11" x14ac:dyDescent="0.2">
      <c r="A495" s="5" t="s">
        <v>49</v>
      </c>
      <c r="B495" s="5" t="s">
        <v>5040</v>
      </c>
      <c r="C495" s="5" t="s">
        <v>5045</v>
      </c>
      <c r="D495" s="5">
        <v>44</v>
      </c>
      <c r="E495" s="5" t="s">
        <v>5046</v>
      </c>
      <c r="F495" s="5">
        <v>1</v>
      </c>
      <c r="G495" s="12">
        <v>731</v>
      </c>
      <c r="H495" s="12">
        <f t="shared" si="21"/>
        <v>731</v>
      </c>
      <c r="I495" s="19">
        <f t="shared" si="22"/>
        <v>263.16000000000003</v>
      </c>
      <c r="J495" s="19">
        <f t="shared" si="23"/>
        <v>263.16000000000003</v>
      </c>
      <c r="K495" s="9" t="s">
        <v>2268</v>
      </c>
    </row>
    <row r="496" spans="1:11" x14ac:dyDescent="0.2">
      <c r="A496" s="5" t="s">
        <v>49</v>
      </c>
      <c r="B496" s="5" t="s">
        <v>5040</v>
      </c>
      <c r="C496" s="5" t="s">
        <v>5047</v>
      </c>
      <c r="D496" s="5">
        <v>46</v>
      </c>
      <c r="E496" s="5" t="s">
        <v>5048</v>
      </c>
      <c r="F496" s="5">
        <v>1</v>
      </c>
      <c r="G496" s="12">
        <v>1131.5999999999999</v>
      </c>
      <c r="H496" s="12">
        <f t="shared" si="21"/>
        <v>1131.5999999999999</v>
      </c>
      <c r="I496" s="19">
        <f t="shared" si="22"/>
        <v>407.37599999999998</v>
      </c>
      <c r="J496" s="19">
        <f t="shared" si="23"/>
        <v>407.37599999999998</v>
      </c>
      <c r="K496" s="9" t="s">
        <v>2268</v>
      </c>
    </row>
    <row r="497" spans="1:11" x14ac:dyDescent="0.2">
      <c r="A497" s="5" t="s">
        <v>49</v>
      </c>
      <c r="B497" s="5" t="s">
        <v>5040</v>
      </c>
      <c r="C497" s="5" t="s">
        <v>5049</v>
      </c>
      <c r="D497" s="5">
        <v>46</v>
      </c>
      <c r="E497" s="5" t="s">
        <v>5050</v>
      </c>
      <c r="F497" s="5">
        <v>1</v>
      </c>
      <c r="G497" s="12">
        <v>863</v>
      </c>
      <c r="H497" s="12">
        <f t="shared" si="21"/>
        <v>863</v>
      </c>
      <c r="I497" s="19">
        <f t="shared" si="22"/>
        <v>310.68000000000006</v>
      </c>
      <c r="J497" s="19">
        <f t="shared" si="23"/>
        <v>310.68000000000006</v>
      </c>
      <c r="K497" s="9" t="s">
        <v>2268</v>
      </c>
    </row>
    <row r="498" spans="1:11" x14ac:dyDescent="0.2">
      <c r="A498" s="5" t="s">
        <v>49</v>
      </c>
      <c r="B498" s="5" t="s">
        <v>5051</v>
      </c>
      <c r="C498" s="5" t="s">
        <v>5052</v>
      </c>
      <c r="D498" s="5">
        <v>50</v>
      </c>
      <c r="E498" s="5" t="s">
        <v>5053</v>
      </c>
      <c r="F498" s="5">
        <v>1</v>
      </c>
      <c r="G498" s="12">
        <v>1573</v>
      </c>
      <c r="H498" s="12">
        <f t="shared" si="21"/>
        <v>1573</v>
      </c>
      <c r="I498" s="19">
        <f t="shared" si="22"/>
        <v>566.28000000000009</v>
      </c>
      <c r="J498" s="19">
        <f t="shared" si="23"/>
        <v>566.28000000000009</v>
      </c>
      <c r="K498" s="9" t="s">
        <v>2268</v>
      </c>
    </row>
    <row r="499" spans="1:11" x14ac:dyDescent="0.2">
      <c r="A499" s="5" t="s">
        <v>499</v>
      </c>
      <c r="B499" s="5" t="s">
        <v>5054</v>
      </c>
      <c r="C499" s="5" t="s">
        <v>5055</v>
      </c>
      <c r="D499" s="5">
        <v>46</v>
      </c>
      <c r="E499" s="5" t="s">
        <v>5056</v>
      </c>
      <c r="F499" s="5">
        <v>1</v>
      </c>
      <c r="G499" s="12">
        <v>1064.7</v>
      </c>
      <c r="H499" s="12">
        <f t="shared" si="21"/>
        <v>1064.7</v>
      </c>
      <c r="I499" s="19">
        <f t="shared" si="22"/>
        <v>383.29200000000003</v>
      </c>
      <c r="J499" s="19">
        <f t="shared" si="23"/>
        <v>383.29200000000003</v>
      </c>
      <c r="K499" s="9" t="s">
        <v>2268</v>
      </c>
    </row>
    <row r="500" spans="1:11" x14ac:dyDescent="0.2">
      <c r="A500" s="5" t="s">
        <v>49</v>
      </c>
      <c r="B500" s="5" t="s">
        <v>5054</v>
      </c>
      <c r="C500" s="5" t="s">
        <v>5057</v>
      </c>
      <c r="D500" s="5">
        <v>42</v>
      </c>
      <c r="E500" s="5" t="s">
        <v>5058</v>
      </c>
      <c r="F500" s="5">
        <v>1</v>
      </c>
      <c r="G500" s="12">
        <v>1222.1300000000001</v>
      </c>
      <c r="H500" s="12">
        <f t="shared" si="21"/>
        <v>1222.1300000000001</v>
      </c>
      <c r="I500" s="19">
        <f t="shared" si="22"/>
        <v>439.96680000000009</v>
      </c>
      <c r="J500" s="19">
        <f t="shared" si="23"/>
        <v>439.96680000000009</v>
      </c>
      <c r="K500" s="9" t="s">
        <v>2268</v>
      </c>
    </row>
    <row r="501" spans="1:11" x14ac:dyDescent="0.2">
      <c r="A501" s="5" t="s">
        <v>49</v>
      </c>
      <c r="B501" s="5" t="s">
        <v>5054</v>
      </c>
      <c r="C501" s="5" t="s">
        <v>5059</v>
      </c>
      <c r="D501" s="5" t="s">
        <v>5060</v>
      </c>
      <c r="E501" s="5" t="s">
        <v>5061</v>
      </c>
      <c r="F501" s="5">
        <v>1</v>
      </c>
      <c r="G501" s="12">
        <v>1555.45</v>
      </c>
      <c r="H501" s="12">
        <f t="shared" si="21"/>
        <v>1555.45</v>
      </c>
      <c r="I501" s="19">
        <f t="shared" si="22"/>
        <v>559.96199999999999</v>
      </c>
      <c r="J501" s="19">
        <f t="shared" si="23"/>
        <v>559.96199999999999</v>
      </c>
      <c r="K501" s="9" t="s">
        <v>2268</v>
      </c>
    </row>
    <row r="502" spans="1:11" x14ac:dyDescent="0.2">
      <c r="A502" s="5" t="s">
        <v>164</v>
      </c>
      <c r="B502" s="5" t="s">
        <v>5062</v>
      </c>
      <c r="C502" s="5" t="s">
        <v>5063</v>
      </c>
      <c r="D502" s="5">
        <v>110</v>
      </c>
      <c r="E502" s="5" t="s">
        <v>5064</v>
      </c>
      <c r="F502" s="5">
        <v>1</v>
      </c>
      <c r="G502" s="12">
        <v>390</v>
      </c>
      <c r="H502" s="12">
        <f t="shared" si="21"/>
        <v>390</v>
      </c>
      <c r="I502" s="19">
        <f t="shared" si="22"/>
        <v>140.4</v>
      </c>
      <c r="J502" s="19">
        <f t="shared" si="23"/>
        <v>140.4</v>
      </c>
      <c r="K502" s="9" t="s">
        <v>2268</v>
      </c>
    </row>
    <row r="503" spans="1:11" x14ac:dyDescent="0.2">
      <c r="A503" s="5" t="s">
        <v>49</v>
      </c>
      <c r="B503" s="5" t="s">
        <v>5065</v>
      </c>
      <c r="C503" s="5" t="s">
        <v>5066</v>
      </c>
      <c r="D503" s="5">
        <v>46</v>
      </c>
      <c r="E503" s="5" t="s">
        <v>5067</v>
      </c>
      <c r="F503" s="5">
        <v>1</v>
      </c>
      <c r="G503" s="12">
        <v>1200</v>
      </c>
      <c r="H503" s="12">
        <f t="shared" ref="H503:H551" si="24">G503*F503</f>
        <v>1200</v>
      </c>
      <c r="I503" s="19">
        <f t="shared" si="22"/>
        <v>432</v>
      </c>
      <c r="J503" s="19">
        <f t="shared" si="23"/>
        <v>432</v>
      </c>
      <c r="K503" s="9" t="s">
        <v>2268</v>
      </c>
    </row>
    <row r="504" spans="1:11" x14ac:dyDescent="0.2">
      <c r="A504" s="5" t="s">
        <v>49</v>
      </c>
      <c r="B504" s="5" t="s">
        <v>1214</v>
      </c>
      <c r="C504" s="5" t="s">
        <v>5068</v>
      </c>
      <c r="D504" s="5">
        <v>44</v>
      </c>
      <c r="E504" s="5" t="s">
        <v>5069</v>
      </c>
      <c r="F504" s="5">
        <v>1</v>
      </c>
      <c r="G504" s="12">
        <v>1450</v>
      </c>
      <c r="H504" s="12">
        <f t="shared" si="24"/>
        <v>1450</v>
      </c>
      <c r="I504" s="19">
        <f t="shared" si="22"/>
        <v>522</v>
      </c>
      <c r="J504" s="19">
        <f t="shared" si="23"/>
        <v>522</v>
      </c>
      <c r="K504" s="9" t="s">
        <v>2268</v>
      </c>
    </row>
    <row r="505" spans="1:11" x14ac:dyDescent="0.2">
      <c r="A505" s="5" t="s">
        <v>91</v>
      </c>
      <c r="B505" s="5" t="s">
        <v>5070</v>
      </c>
      <c r="C505" s="5" t="s">
        <v>5071</v>
      </c>
      <c r="D505" s="5">
        <v>128</v>
      </c>
      <c r="E505" s="5" t="s">
        <v>5072</v>
      </c>
      <c r="F505" s="5">
        <v>1</v>
      </c>
      <c r="G505" s="12">
        <v>1100</v>
      </c>
      <c r="H505" s="12">
        <f t="shared" si="24"/>
        <v>1100</v>
      </c>
      <c r="I505" s="19">
        <f t="shared" si="22"/>
        <v>396</v>
      </c>
      <c r="J505" s="19">
        <f t="shared" si="23"/>
        <v>396</v>
      </c>
      <c r="K505" s="9" t="s">
        <v>2268</v>
      </c>
    </row>
    <row r="506" spans="1:11" x14ac:dyDescent="0.2">
      <c r="A506" s="5" t="s">
        <v>49</v>
      </c>
      <c r="B506" s="5" t="s">
        <v>975</v>
      </c>
      <c r="C506" s="5" t="s">
        <v>5073</v>
      </c>
      <c r="D506" s="5">
        <v>4</v>
      </c>
      <c r="E506" s="5" t="s">
        <v>5074</v>
      </c>
      <c r="F506" s="5">
        <v>1</v>
      </c>
      <c r="G506" s="12">
        <v>275</v>
      </c>
      <c r="H506" s="12">
        <f t="shared" si="24"/>
        <v>275</v>
      </c>
      <c r="I506" s="19">
        <f t="shared" si="22"/>
        <v>99</v>
      </c>
      <c r="J506" s="19">
        <f t="shared" si="23"/>
        <v>99</v>
      </c>
      <c r="K506" s="9" t="s">
        <v>2268</v>
      </c>
    </row>
    <row r="507" spans="1:11" x14ac:dyDescent="0.2">
      <c r="A507" s="5" t="s">
        <v>78</v>
      </c>
      <c r="B507" s="5" t="s">
        <v>634</v>
      </c>
      <c r="C507" s="5" t="s">
        <v>5075</v>
      </c>
      <c r="D507" s="5">
        <v>46</v>
      </c>
      <c r="E507" s="5" t="s">
        <v>5076</v>
      </c>
      <c r="F507" s="5">
        <v>1</v>
      </c>
      <c r="G507" s="12">
        <v>4628.3999999999996</v>
      </c>
      <c r="H507" s="12">
        <f t="shared" si="24"/>
        <v>4628.3999999999996</v>
      </c>
      <c r="I507" s="19">
        <f t="shared" si="22"/>
        <v>1666.2239999999999</v>
      </c>
      <c r="J507" s="19">
        <f t="shared" si="23"/>
        <v>1666.2239999999999</v>
      </c>
      <c r="K507" s="9" t="s">
        <v>2268</v>
      </c>
    </row>
    <row r="508" spans="1:11" x14ac:dyDescent="0.2">
      <c r="A508" s="5" t="s">
        <v>5080</v>
      </c>
      <c r="B508" s="5" t="s">
        <v>5077</v>
      </c>
      <c r="C508" s="5" t="s">
        <v>5078</v>
      </c>
      <c r="D508" s="5" t="s">
        <v>72</v>
      </c>
      <c r="E508" s="5" t="s">
        <v>5079</v>
      </c>
      <c r="F508" s="5">
        <v>1</v>
      </c>
      <c r="G508" s="12">
        <v>1450</v>
      </c>
      <c r="H508" s="12">
        <f t="shared" si="24"/>
        <v>1450</v>
      </c>
      <c r="I508" s="19">
        <f t="shared" si="22"/>
        <v>522</v>
      </c>
      <c r="J508" s="19">
        <f t="shared" si="23"/>
        <v>522</v>
      </c>
      <c r="K508" s="9" t="s">
        <v>2268</v>
      </c>
    </row>
    <row r="509" spans="1:11" x14ac:dyDescent="0.2">
      <c r="A509" s="5" t="s">
        <v>5080</v>
      </c>
      <c r="B509" s="5" t="s">
        <v>5077</v>
      </c>
      <c r="C509" s="5" t="s">
        <v>5081</v>
      </c>
      <c r="D509" s="5" t="s">
        <v>55</v>
      </c>
      <c r="E509" s="5" t="s">
        <v>5082</v>
      </c>
      <c r="F509" s="5">
        <v>1</v>
      </c>
      <c r="G509" s="12">
        <v>1200</v>
      </c>
      <c r="H509" s="12">
        <f t="shared" si="24"/>
        <v>1200</v>
      </c>
      <c r="I509" s="19">
        <f t="shared" si="22"/>
        <v>432</v>
      </c>
      <c r="J509" s="19">
        <f t="shared" si="23"/>
        <v>432</v>
      </c>
      <c r="K509" s="9" t="s">
        <v>2268</v>
      </c>
    </row>
    <row r="510" spans="1:11" x14ac:dyDescent="0.2">
      <c r="A510" s="5" t="s">
        <v>1074</v>
      </c>
      <c r="B510" s="5" t="s">
        <v>5083</v>
      </c>
      <c r="C510" s="5" t="s">
        <v>5084</v>
      </c>
      <c r="D510" s="5" t="s">
        <v>55</v>
      </c>
      <c r="E510" s="5" t="s">
        <v>5085</v>
      </c>
      <c r="F510" s="5">
        <v>1</v>
      </c>
      <c r="G510" s="12">
        <v>590</v>
      </c>
      <c r="H510" s="12">
        <f t="shared" si="24"/>
        <v>590</v>
      </c>
      <c r="I510" s="19">
        <f t="shared" si="22"/>
        <v>212.4</v>
      </c>
      <c r="J510" s="19">
        <f t="shared" si="23"/>
        <v>212.4</v>
      </c>
      <c r="K510" s="9" t="s">
        <v>2268</v>
      </c>
    </row>
    <row r="511" spans="1:11" x14ac:dyDescent="0.2">
      <c r="A511" s="5" t="s">
        <v>1074</v>
      </c>
      <c r="B511" s="5" t="s">
        <v>5083</v>
      </c>
      <c r="C511" s="5" t="s">
        <v>5086</v>
      </c>
      <c r="D511" s="5" t="s">
        <v>55</v>
      </c>
      <c r="E511" s="5" t="s">
        <v>5087</v>
      </c>
      <c r="F511" s="5">
        <v>1</v>
      </c>
      <c r="G511" s="12">
        <v>520</v>
      </c>
      <c r="H511" s="12">
        <f t="shared" si="24"/>
        <v>520</v>
      </c>
      <c r="I511" s="19">
        <f t="shared" si="22"/>
        <v>187.20000000000002</v>
      </c>
      <c r="J511" s="19">
        <f t="shared" si="23"/>
        <v>187.20000000000002</v>
      </c>
      <c r="K511" s="9" t="s">
        <v>2268</v>
      </c>
    </row>
    <row r="512" spans="1:11" x14ac:dyDescent="0.2">
      <c r="A512" s="5" t="s">
        <v>995</v>
      </c>
      <c r="B512" s="5" t="s">
        <v>5054</v>
      </c>
      <c r="C512" s="5" t="s">
        <v>5088</v>
      </c>
      <c r="D512" s="5" t="s">
        <v>1729</v>
      </c>
      <c r="E512" s="5" t="s">
        <v>5089</v>
      </c>
      <c r="F512" s="5">
        <v>1</v>
      </c>
      <c r="G512" s="12">
        <v>1498.3</v>
      </c>
      <c r="H512" s="12">
        <f t="shared" si="24"/>
        <v>1498.3</v>
      </c>
      <c r="I512" s="19">
        <f t="shared" si="22"/>
        <v>539.38800000000003</v>
      </c>
      <c r="J512" s="19">
        <f t="shared" si="23"/>
        <v>539.38800000000003</v>
      </c>
      <c r="K512" s="9" t="s">
        <v>2268</v>
      </c>
    </row>
    <row r="513" spans="1:11" x14ac:dyDescent="0.2">
      <c r="A513" s="5" t="s">
        <v>49</v>
      </c>
      <c r="B513" s="5" t="s">
        <v>1180</v>
      </c>
      <c r="C513" s="5" t="s">
        <v>5090</v>
      </c>
      <c r="D513" s="5">
        <v>46</v>
      </c>
      <c r="E513" s="5" t="s">
        <v>5091</v>
      </c>
      <c r="F513" s="5">
        <v>1</v>
      </c>
      <c r="G513" s="12">
        <v>1272</v>
      </c>
      <c r="H513" s="12">
        <f t="shared" si="24"/>
        <v>1272</v>
      </c>
      <c r="I513" s="19">
        <f t="shared" si="22"/>
        <v>457.92</v>
      </c>
      <c r="J513" s="19">
        <f t="shared" si="23"/>
        <v>457.92</v>
      </c>
      <c r="K513" s="9" t="s">
        <v>2268</v>
      </c>
    </row>
    <row r="514" spans="1:11" x14ac:dyDescent="0.2">
      <c r="A514" s="5" t="s">
        <v>995</v>
      </c>
      <c r="B514" s="5" t="s">
        <v>5092</v>
      </c>
      <c r="C514" s="5" t="s">
        <v>5093</v>
      </c>
      <c r="D514" s="5" t="s">
        <v>279</v>
      </c>
      <c r="E514" s="5" t="s">
        <v>5094</v>
      </c>
      <c r="F514" s="5">
        <v>1</v>
      </c>
      <c r="G514" s="12">
        <v>971.1</v>
      </c>
      <c r="H514" s="12">
        <f t="shared" si="24"/>
        <v>971.1</v>
      </c>
      <c r="I514" s="19">
        <f t="shared" ref="I514:I551" si="25">(G514*90%)*40%</f>
        <v>349.596</v>
      </c>
      <c r="J514" s="19">
        <f t="shared" ref="J514:J551" si="26">(H514*90%)*40%</f>
        <v>349.596</v>
      </c>
      <c r="K514" s="9" t="s">
        <v>2268</v>
      </c>
    </row>
    <row r="515" spans="1:11" x14ac:dyDescent="0.2">
      <c r="A515" s="5" t="s">
        <v>5097</v>
      </c>
      <c r="B515" s="5" t="s">
        <v>5092</v>
      </c>
      <c r="C515" s="5" t="s">
        <v>5095</v>
      </c>
      <c r="D515" s="5" t="s">
        <v>72</v>
      </c>
      <c r="E515" s="5" t="s">
        <v>5096</v>
      </c>
      <c r="F515" s="5">
        <v>1</v>
      </c>
      <c r="G515" s="12">
        <v>1182.3499999999999</v>
      </c>
      <c r="H515" s="12">
        <f t="shared" si="24"/>
        <v>1182.3499999999999</v>
      </c>
      <c r="I515" s="19">
        <f t="shared" si="25"/>
        <v>425.64600000000002</v>
      </c>
      <c r="J515" s="19">
        <f t="shared" si="26"/>
        <v>425.64600000000002</v>
      </c>
      <c r="K515" s="9" t="s">
        <v>2268</v>
      </c>
    </row>
    <row r="516" spans="1:11" x14ac:dyDescent="0.2">
      <c r="A516" s="5" t="s">
        <v>49</v>
      </c>
      <c r="B516" s="5" t="s">
        <v>5092</v>
      </c>
      <c r="C516" s="5" t="s">
        <v>5098</v>
      </c>
      <c r="D516" s="5" t="s">
        <v>279</v>
      </c>
      <c r="E516" s="5" t="s">
        <v>5099</v>
      </c>
      <c r="F516" s="5">
        <v>1</v>
      </c>
      <c r="G516" s="12">
        <v>759.85</v>
      </c>
      <c r="H516" s="12">
        <f t="shared" si="24"/>
        <v>759.85</v>
      </c>
      <c r="I516" s="19">
        <f t="shared" si="25"/>
        <v>273.54599999999999</v>
      </c>
      <c r="J516" s="19">
        <f t="shared" si="26"/>
        <v>273.54599999999999</v>
      </c>
      <c r="K516" s="9" t="s">
        <v>2268</v>
      </c>
    </row>
    <row r="517" spans="1:11" x14ac:dyDescent="0.2">
      <c r="A517" s="5" t="s">
        <v>5102</v>
      </c>
      <c r="B517" s="5" t="s">
        <v>5092</v>
      </c>
      <c r="C517" s="5" t="s">
        <v>5100</v>
      </c>
      <c r="D517" s="5" t="s">
        <v>1103</v>
      </c>
      <c r="E517" s="5" t="s">
        <v>5101</v>
      </c>
      <c r="F517" s="5">
        <v>1</v>
      </c>
      <c r="G517" s="12">
        <v>548.6</v>
      </c>
      <c r="H517" s="12">
        <f t="shared" si="24"/>
        <v>548.6</v>
      </c>
      <c r="I517" s="19">
        <f t="shared" si="25"/>
        <v>197.49600000000001</v>
      </c>
      <c r="J517" s="19">
        <f t="shared" si="26"/>
        <v>197.49600000000001</v>
      </c>
      <c r="K517" s="9" t="s">
        <v>2268</v>
      </c>
    </row>
    <row r="518" spans="1:11" x14ac:dyDescent="0.2">
      <c r="A518" s="5" t="s">
        <v>22</v>
      </c>
      <c r="B518" s="5" t="s">
        <v>5092</v>
      </c>
      <c r="C518" s="5" t="s">
        <v>5103</v>
      </c>
      <c r="D518" s="5" t="s">
        <v>72</v>
      </c>
      <c r="E518" s="5" t="s">
        <v>5104</v>
      </c>
      <c r="F518" s="5">
        <v>1</v>
      </c>
      <c r="G518" s="12">
        <v>389.35</v>
      </c>
      <c r="H518" s="12">
        <f t="shared" si="24"/>
        <v>389.35</v>
      </c>
      <c r="I518" s="19">
        <f t="shared" si="25"/>
        <v>140.16600000000003</v>
      </c>
      <c r="J518" s="19">
        <f t="shared" si="26"/>
        <v>140.16600000000003</v>
      </c>
      <c r="K518" s="9" t="s">
        <v>2268</v>
      </c>
    </row>
    <row r="519" spans="1:11" x14ac:dyDescent="0.2">
      <c r="A519" s="5" t="s">
        <v>49</v>
      </c>
      <c r="B519" s="5" t="s">
        <v>5105</v>
      </c>
      <c r="C519" s="5" t="s">
        <v>5106</v>
      </c>
      <c r="D519" s="5">
        <v>44</v>
      </c>
      <c r="E519" s="5" t="s">
        <v>5107</v>
      </c>
      <c r="F519" s="5">
        <v>1</v>
      </c>
      <c r="G519" s="12">
        <v>1078</v>
      </c>
      <c r="H519" s="12">
        <f t="shared" si="24"/>
        <v>1078</v>
      </c>
      <c r="I519" s="19">
        <f t="shared" si="25"/>
        <v>388.08000000000004</v>
      </c>
      <c r="J519" s="19">
        <f t="shared" si="26"/>
        <v>388.08000000000004</v>
      </c>
      <c r="K519" s="9" t="s">
        <v>2268</v>
      </c>
    </row>
    <row r="520" spans="1:11" x14ac:dyDescent="0.2">
      <c r="A520" s="5" t="s">
        <v>49</v>
      </c>
      <c r="B520" s="5" t="s">
        <v>5105</v>
      </c>
      <c r="C520" s="5" t="s">
        <v>5108</v>
      </c>
      <c r="D520" s="5">
        <v>44</v>
      </c>
      <c r="E520" s="5" t="s">
        <v>5109</v>
      </c>
      <c r="F520" s="5">
        <v>1</v>
      </c>
      <c r="G520" s="12">
        <v>1098</v>
      </c>
      <c r="H520" s="12">
        <f t="shared" si="24"/>
        <v>1098</v>
      </c>
      <c r="I520" s="19">
        <f t="shared" si="25"/>
        <v>395.28000000000003</v>
      </c>
      <c r="J520" s="19">
        <f t="shared" si="26"/>
        <v>395.28000000000003</v>
      </c>
      <c r="K520" s="9" t="s">
        <v>2268</v>
      </c>
    </row>
    <row r="521" spans="1:11" x14ac:dyDescent="0.2">
      <c r="A521" s="5" t="s">
        <v>61</v>
      </c>
      <c r="B521" s="5" t="s">
        <v>5051</v>
      </c>
      <c r="C521" s="5" t="s">
        <v>5110</v>
      </c>
      <c r="D521" s="5">
        <v>16</v>
      </c>
      <c r="E521" s="5" t="s">
        <v>5111</v>
      </c>
      <c r="F521" s="5">
        <v>1</v>
      </c>
      <c r="G521" s="12">
        <v>3237</v>
      </c>
      <c r="H521" s="12">
        <f t="shared" si="24"/>
        <v>3237</v>
      </c>
      <c r="I521" s="19">
        <f t="shared" si="25"/>
        <v>1165.3200000000002</v>
      </c>
      <c r="J521" s="19">
        <f t="shared" si="26"/>
        <v>1165.3200000000002</v>
      </c>
      <c r="K521" s="9" t="s">
        <v>2268</v>
      </c>
    </row>
    <row r="522" spans="1:11" x14ac:dyDescent="0.2">
      <c r="A522" s="5" t="s">
        <v>22</v>
      </c>
      <c r="B522" s="5" t="s">
        <v>5112</v>
      </c>
      <c r="C522" s="5" t="s">
        <v>5113</v>
      </c>
      <c r="D522" s="5" t="s">
        <v>5114</v>
      </c>
      <c r="E522" s="5" t="s">
        <v>5115</v>
      </c>
      <c r="F522" s="5">
        <v>1</v>
      </c>
      <c r="G522" s="12">
        <v>1039.3499999999999</v>
      </c>
      <c r="H522" s="12">
        <f t="shared" si="24"/>
        <v>1039.3499999999999</v>
      </c>
      <c r="I522" s="19">
        <f t="shared" si="25"/>
        <v>374.166</v>
      </c>
      <c r="J522" s="19">
        <f t="shared" si="26"/>
        <v>374.166</v>
      </c>
      <c r="K522" s="9" t="s">
        <v>2268</v>
      </c>
    </row>
    <row r="523" spans="1:11" x14ac:dyDescent="0.2">
      <c r="A523" s="5" t="s">
        <v>61</v>
      </c>
      <c r="B523" s="5" t="s">
        <v>5112</v>
      </c>
      <c r="C523" s="5" t="s">
        <v>5116</v>
      </c>
      <c r="D523" s="5" t="s">
        <v>5114</v>
      </c>
      <c r="E523" s="5" t="s">
        <v>5117</v>
      </c>
      <c r="F523" s="5">
        <v>1</v>
      </c>
      <c r="G523" s="12">
        <v>974.35</v>
      </c>
      <c r="H523" s="12">
        <f t="shared" si="24"/>
        <v>974.35</v>
      </c>
      <c r="I523" s="19">
        <f t="shared" si="25"/>
        <v>350.76600000000008</v>
      </c>
      <c r="J523" s="19">
        <f t="shared" si="26"/>
        <v>350.76600000000008</v>
      </c>
      <c r="K523" s="9" t="s">
        <v>2268</v>
      </c>
    </row>
    <row r="524" spans="1:11" x14ac:dyDescent="0.2">
      <c r="A524" s="5" t="s">
        <v>5120</v>
      </c>
      <c r="B524" s="5" t="s">
        <v>128</v>
      </c>
      <c r="C524" s="5" t="s">
        <v>5118</v>
      </c>
      <c r="D524" s="5" t="s">
        <v>1895</v>
      </c>
      <c r="E524" s="5" t="s">
        <v>5119</v>
      </c>
      <c r="F524" s="5">
        <v>1</v>
      </c>
      <c r="G524" s="12">
        <v>860</v>
      </c>
      <c r="H524" s="12">
        <f t="shared" si="24"/>
        <v>860</v>
      </c>
      <c r="I524" s="19">
        <f t="shared" si="25"/>
        <v>309.60000000000002</v>
      </c>
      <c r="J524" s="19">
        <f t="shared" si="26"/>
        <v>309.60000000000002</v>
      </c>
      <c r="K524" s="9" t="s">
        <v>2268</v>
      </c>
    </row>
    <row r="525" spans="1:11" x14ac:dyDescent="0.2">
      <c r="A525" s="5" t="s">
        <v>22</v>
      </c>
      <c r="B525" s="5" t="s">
        <v>5054</v>
      </c>
      <c r="C525" s="5" t="s">
        <v>5121</v>
      </c>
      <c r="D525" s="5" t="s">
        <v>5122</v>
      </c>
      <c r="E525" s="5" t="s">
        <v>5123</v>
      </c>
      <c r="F525" s="5">
        <v>1</v>
      </c>
      <c r="G525" s="12">
        <v>1013.35</v>
      </c>
      <c r="H525" s="12">
        <f t="shared" si="24"/>
        <v>1013.35</v>
      </c>
      <c r="I525" s="19">
        <f t="shared" si="25"/>
        <v>364.80600000000004</v>
      </c>
      <c r="J525" s="19">
        <f t="shared" si="26"/>
        <v>364.80600000000004</v>
      </c>
      <c r="K525" s="9" t="s">
        <v>2268</v>
      </c>
    </row>
    <row r="526" spans="1:11" x14ac:dyDescent="0.2">
      <c r="A526" s="5" t="s">
        <v>49</v>
      </c>
      <c r="B526" s="5" t="s">
        <v>5054</v>
      </c>
      <c r="C526" s="5" t="s">
        <v>5124</v>
      </c>
      <c r="D526" s="5" t="s">
        <v>1730</v>
      </c>
      <c r="E526" s="5" t="s">
        <v>5125</v>
      </c>
      <c r="F526" s="5">
        <v>1</v>
      </c>
      <c r="G526" s="12">
        <v>1819.35</v>
      </c>
      <c r="H526" s="12">
        <f t="shared" si="24"/>
        <v>1819.35</v>
      </c>
      <c r="I526" s="19">
        <f t="shared" si="25"/>
        <v>654.96600000000001</v>
      </c>
      <c r="J526" s="19">
        <f t="shared" si="26"/>
        <v>654.96600000000001</v>
      </c>
      <c r="K526" s="9" t="s">
        <v>2268</v>
      </c>
    </row>
    <row r="527" spans="1:11" x14ac:dyDescent="0.2">
      <c r="A527" s="5" t="s">
        <v>49</v>
      </c>
      <c r="B527" s="5" t="s">
        <v>5054</v>
      </c>
      <c r="C527" s="5" t="s">
        <v>5126</v>
      </c>
      <c r="D527" s="5" t="s">
        <v>1730</v>
      </c>
      <c r="E527" s="5" t="s">
        <v>5127</v>
      </c>
      <c r="F527" s="5">
        <v>1</v>
      </c>
      <c r="G527" s="12">
        <v>1142.7</v>
      </c>
      <c r="H527" s="12">
        <f t="shared" si="24"/>
        <v>1142.7</v>
      </c>
      <c r="I527" s="19">
        <f t="shared" si="25"/>
        <v>411.37200000000007</v>
      </c>
      <c r="J527" s="19">
        <f t="shared" si="26"/>
        <v>411.37200000000007</v>
      </c>
      <c r="K527" s="9" t="s">
        <v>2268</v>
      </c>
    </row>
    <row r="528" spans="1:11" x14ac:dyDescent="0.2">
      <c r="A528" s="5" t="s">
        <v>91</v>
      </c>
      <c r="B528" s="5" t="s">
        <v>5128</v>
      </c>
      <c r="C528" s="5" t="s">
        <v>5129</v>
      </c>
      <c r="D528" s="5">
        <v>46</v>
      </c>
      <c r="E528" s="5" t="s">
        <v>5130</v>
      </c>
      <c r="F528" s="5">
        <v>1</v>
      </c>
      <c r="G528" s="12">
        <v>2610</v>
      </c>
      <c r="H528" s="12">
        <f t="shared" si="24"/>
        <v>2610</v>
      </c>
      <c r="I528" s="19">
        <f t="shared" si="25"/>
        <v>939.6</v>
      </c>
      <c r="J528" s="19">
        <f t="shared" si="26"/>
        <v>939.6</v>
      </c>
      <c r="K528" s="9" t="s">
        <v>2268</v>
      </c>
    </row>
    <row r="529" spans="1:11" x14ac:dyDescent="0.2">
      <c r="A529" s="5" t="s">
        <v>5134</v>
      </c>
      <c r="B529" s="5" t="s">
        <v>5131</v>
      </c>
      <c r="C529" s="5" t="s">
        <v>5132</v>
      </c>
      <c r="D529" s="5" t="s">
        <v>55</v>
      </c>
      <c r="E529" s="5" t="s">
        <v>5133</v>
      </c>
      <c r="F529" s="5">
        <v>1</v>
      </c>
      <c r="G529" s="12">
        <v>768</v>
      </c>
      <c r="H529" s="12">
        <f t="shared" si="24"/>
        <v>768</v>
      </c>
      <c r="I529" s="19">
        <f t="shared" si="25"/>
        <v>276.48</v>
      </c>
      <c r="J529" s="19">
        <f t="shared" si="26"/>
        <v>276.48</v>
      </c>
      <c r="K529" s="9" t="s">
        <v>2268</v>
      </c>
    </row>
    <row r="530" spans="1:11" x14ac:dyDescent="0.2">
      <c r="A530" s="5" t="s">
        <v>995</v>
      </c>
      <c r="B530" s="5" t="s">
        <v>5040</v>
      </c>
      <c r="C530" s="5" t="s">
        <v>5135</v>
      </c>
      <c r="D530" s="5" t="s">
        <v>270</v>
      </c>
      <c r="E530" s="5" t="s">
        <v>5136</v>
      </c>
      <c r="F530" s="5">
        <v>1</v>
      </c>
      <c r="G530" s="12">
        <v>1131</v>
      </c>
      <c r="H530" s="12">
        <f t="shared" si="24"/>
        <v>1131</v>
      </c>
      <c r="I530" s="19">
        <f t="shared" si="25"/>
        <v>407.16</v>
      </c>
      <c r="J530" s="19">
        <f t="shared" si="26"/>
        <v>407.16</v>
      </c>
      <c r="K530" s="9" t="s">
        <v>2268</v>
      </c>
    </row>
    <row r="531" spans="1:11" x14ac:dyDescent="0.2">
      <c r="A531" s="5" t="s">
        <v>49</v>
      </c>
      <c r="B531" s="5" t="s">
        <v>5040</v>
      </c>
      <c r="C531" s="5" t="s">
        <v>5137</v>
      </c>
      <c r="D531" s="5">
        <v>46</v>
      </c>
      <c r="E531" s="5" t="s">
        <v>5138</v>
      </c>
      <c r="F531" s="5">
        <v>1</v>
      </c>
      <c r="G531" s="12">
        <v>1461</v>
      </c>
      <c r="H531" s="12">
        <f t="shared" si="24"/>
        <v>1461</v>
      </c>
      <c r="I531" s="19">
        <f t="shared" si="25"/>
        <v>525.96</v>
      </c>
      <c r="J531" s="19">
        <f t="shared" si="26"/>
        <v>525.96</v>
      </c>
      <c r="K531" s="9" t="s">
        <v>2268</v>
      </c>
    </row>
    <row r="532" spans="1:11" x14ac:dyDescent="0.2">
      <c r="A532" s="5" t="s">
        <v>61</v>
      </c>
      <c r="B532" s="5" t="s">
        <v>5112</v>
      </c>
      <c r="C532" s="5" t="s">
        <v>5139</v>
      </c>
      <c r="D532" s="5" t="s">
        <v>72</v>
      </c>
      <c r="E532" s="5" t="s">
        <v>5140</v>
      </c>
      <c r="F532" s="5">
        <v>1</v>
      </c>
      <c r="G532" s="12">
        <v>982.8</v>
      </c>
      <c r="H532" s="12">
        <f t="shared" si="24"/>
        <v>982.8</v>
      </c>
      <c r="I532" s="19">
        <f t="shared" si="25"/>
        <v>353.80799999999999</v>
      </c>
      <c r="J532" s="19">
        <f t="shared" si="26"/>
        <v>353.80799999999999</v>
      </c>
      <c r="K532" s="9" t="s">
        <v>2268</v>
      </c>
    </row>
    <row r="533" spans="1:11" x14ac:dyDescent="0.2">
      <c r="A533" s="5" t="s">
        <v>61</v>
      </c>
      <c r="B533" s="5" t="s">
        <v>5112</v>
      </c>
      <c r="C533" s="5" t="s">
        <v>5141</v>
      </c>
      <c r="D533" s="5" t="s">
        <v>72</v>
      </c>
      <c r="E533" s="5" t="s">
        <v>5142</v>
      </c>
      <c r="F533" s="5">
        <v>1</v>
      </c>
      <c r="G533" s="12">
        <v>1819.35</v>
      </c>
      <c r="H533" s="12">
        <f t="shared" si="24"/>
        <v>1819.35</v>
      </c>
      <c r="I533" s="19">
        <f t="shared" si="25"/>
        <v>654.96600000000001</v>
      </c>
      <c r="J533" s="19">
        <f t="shared" si="26"/>
        <v>654.96600000000001</v>
      </c>
      <c r="K533" s="9" t="s">
        <v>2268</v>
      </c>
    </row>
    <row r="534" spans="1:11" x14ac:dyDescent="0.2">
      <c r="A534" s="5" t="s">
        <v>5146</v>
      </c>
      <c r="B534" s="5" t="s">
        <v>5112</v>
      </c>
      <c r="C534" s="5" t="s">
        <v>5143</v>
      </c>
      <c r="D534" s="5" t="s">
        <v>5144</v>
      </c>
      <c r="E534" s="5" t="s">
        <v>5145</v>
      </c>
      <c r="F534" s="5">
        <v>1</v>
      </c>
      <c r="G534" s="12">
        <v>545.35</v>
      </c>
      <c r="H534" s="12">
        <f t="shared" si="24"/>
        <v>545.35</v>
      </c>
      <c r="I534" s="19">
        <f t="shared" si="25"/>
        <v>196.32600000000002</v>
      </c>
      <c r="J534" s="19">
        <f t="shared" si="26"/>
        <v>196.32600000000002</v>
      </c>
      <c r="K534" s="9" t="s">
        <v>2268</v>
      </c>
    </row>
    <row r="535" spans="1:11" x14ac:dyDescent="0.2">
      <c r="A535" s="5" t="s">
        <v>49</v>
      </c>
      <c r="B535" s="5" t="s">
        <v>5112</v>
      </c>
      <c r="C535" s="5" t="s">
        <v>5147</v>
      </c>
      <c r="D535" s="5" t="s">
        <v>72</v>
      </c>
      <c r="E535" s="5" t="s">
        <v>5148</v>
      </c>
      <c r="F535" s="5">
        <v>1</v>
      </c>
      <c r="G535" s="12">
        <v>909.35</v>
      </c>
      <c r="H535" s="12">
        <f t="shared" si="24"/>
        <v>909.35</v>
      </c>
      <c r="I535" s="19">
        <f t="shared" si="25"/>
        <v>327.36600000000004</v>
      </c>
      <c r="J535" s="19">
        <f t="shared" si="26"/>
        <v>327.36600000000004</v>
      </c>
      <c r="K535" s="9" t="s">
        <v>2268</v>
      </c>
    </row>
    <row r="536" spans="1:11" x14ac:dyDescent="0.2">
      <c r="A536" s="5" t="s">
        <v>49</v>
      </c>
      <c r="B536" s="5" t="s">
        <v>5054</v>
      </c>
      <c r="C536" s="5" t="s">
        <v>5149</v>
      </c>
      <c r="D536" s="5">
        <v>40</v>
      </c>
      <c r="E536" s="5" t="s">
        <v>5150</v>
      </c>
      <c r="F536" s="5">
        <v>1</v>
      </c>
      <c r="G536" s="12">
        <v>1244.75</v>
      </c>
      <c r="H536" s="12">
        <f t="shared" si="24"/>
        <v>1244.75</v>
      </c>
      <c r="I536" s="19">
        <f t="shared" si="25"/>
        <v>448.11000000000007</v>
      </c>
      <c r="J536" s="19">
        <f t="shared" si="26"/>
        <v>448.11000000000007</v>
      </c>
      <c r="K536" s="9" t="s">
        <v>2268</v>
      </c>
    </row>
    <row r="537" spans="1:11" x14ac:dyDescent="0.2">
      <c r="A537" s="5" t="s">
        <v>49</v>
      </c>
      <c r="B537" s="5" t="s">
        <v>5151</v>
      </c>
      <c r="C537" s="5" t="s">
        <v>5152</v>
      </c>
      <c r="D537" s="5">
        <v>52</v>
      </c>
      <c r="E537" s="5" t="s">
        <v>5153</v>
      </c>
      <c r="F537" s="5">
        <v>1</v>
      </c>
      <c r="G537" s="12">
        <v>1845</v>
      </c>
      <c r="H537" s="12">
        <f t="shared" si="24"/>
        <v>1845</v>
      </c>
      <c r="I537" s="19">
        <f t="shared" si="25"/>
        <v>664.2</v>
      </c>
      <c r="J537" s="19">
        <f t="shared" si="26"/>
        <v>664.2</v>
      </c>
      <c r="K537" s="9" t="s">
        <v>2268</v>
      </c>
    </row>
    <row r="538" spans="1:11" x14ac:dyDescent="0.2">
      <c r="A538" s="5" t="s">
        <v>27</v>
      </c>
      <c r="B538" s="5" t="s">
        <v>5154</v>
      </c>
      <c r="C538" s="5" t="s">
        <v>5155</v>
      </c>
      <c r="D538" s="5" t="s">
        <v>5156</v>
      </c>
      <c r="E538" s="5" t="s">
        <v>5157</v>
      </c>
      <c r="F538" s="5">
        <v>1</v>
      </c>
      <c r="G538" s="12">
        <v>999</v>
      </c>
      <c r="H538" s="12">
        <f t="shared" si="24"/>
        <v>999</v>
      </c>
      <c r="I538" s="19">
        <f t="shared" si="25"/>
        <v>359.64000000000004</v>
      </c>
      <c r="J538" s="19">
        <f t="shared" si="26"/>
        <v>359.64000000000004</v>
      </c>
      <c r="K538" s="9" t="s">
        <v>2268</v>
      </c>
    </row>
    <row r="539" spans="1:11" x14ac:dyDescent="0.2">
      <c r="A539" s="5" t="s">
        <v>49</v>
      </c>
      <c r="B539" s="5" t="s">
        <v>5054</v>
      </c>
      <c r="C539" s="5" t="s">
        <v>5158</v>
      </c>
      <c r="D539" s="5">
        <v>44</v>
      </c>
      <c r="E539" s="5" t="s">
        <v>5159</v>
      </c>
      <c r="F539" s="5">
        <v>1</v>
      </c>
      <c r="G539" s="12">
        <v>1789.45</v>
      </c>
      <c r="H539" s="12">
        <f t="shared" si="24"/>
        <v>1789.45</v>
      </c>
      <c r="I539" s="19">
        <f t="shared" si="25"/>
        <v>644.20200000000011</v>
      </c>
      <c r="J539" s="19">
        <f t="shared" si="26"/>
        <v>644.20200000000011</v>
      </c>
      <c r="K539" s="9" t="s">
        <v>2268</v>
      </c>
    </row>
    <row r="540" spans="1:11" x14ac:dyDescent="0.2">
      <c r="A540" s="5" t="s">
        <v>91</v>
      </c>
      <c r="B540" s="5" t="s">
        <v>4931</v>
      </c>
      <c r="C540" s="5" t="s">
        <v>5160</v>
      </c>
      <c r="D540" s="5">
        <v>140</v>
      </c>
      <c r="E540" s="5" t="s">
        <v>5161</v>
      </c>
      <c r="F540" s="5">
        <v>1</v>
      </c>
      <c r="G540" s="12">
        <v>1100</v>
      </c>
      <c r="H540" s="12">
        <f t="shared" si="24"/>
        <v>1100</v>
      </c>
      <c r="I540" s="19">
        <f t="shared" si="25"/>
        <v>396</v>
      </c>
      <c r="J540" s="19">
        <f t="shared" si="26"/>
        <v>396</v>
      </c>
      <c r="K540" s="9" t="s">
        <v>2268</v>
      </c>
    </row>
    <row r="541" spans="1:11" x14ac:dyDescent="0.2">
      <c r="A541" s="5" t="s">
        <v>1074</v>
      </c>
      <c r="B541" s="5" t="s">
        <v>5162</v>
      </c>
      <c r="C541" s="5" t="s">
        <v>5163</v>
      </c>
      <c r="D541" s="5" t="s">
        <v>5164</v>
      </c>
      <c r="E541" s="5" t="s">
        <v>5165</v>
      </c>
      <c r="F541" s="5">
        <v>1</v>
      </c>
      <c r="G541" s="12">
        <v>160</v>
      </c>
      <c r="H541" s="12">
        <f t="shared" si="24"/>
        <v>160</v>
      </c>
      <c r="I541" s="19">
        <f t="shared" si="25"/>
        <v>57.6</v>
      </c>
      <c r="J541" s="19">
        <f t="shared" si="26"/>
        <v>57.6</v>
      </c>
      <c r="K541" s="9" t="s">
        <v>2268</v>
      </c>
    </row>
    <row r="542" spans="1:11" x14ac:dyDescent="0.2">
      <c r="A542" s="5" t="s">
        <v>1074</v>
      </c>
      <c r="B542" s="5" t="s">
        <v>5162</v>
      </c>
      <c r="C542" s="5" t="s">
        <v>5166</v>
      </c>
      <c r="D542" s="5" t="s">
        <v>5164</v>
      </c>
      <c r="E542" s="5" t="s">
        <v>5167</v>
      </c>
      <c r="F542" s="5">
        <v>1</v>
      </c>
      <c r="G542" s="12">
        <v>230</v>
      </c>
      <c r="H542" s="12">
        <f t="shared" si="24"/>
        <v>230</v>
      </c>
      <c r="I542" s="19">
        <f t="shared" si="25"/>
        <v>82.800000000000011</v>
      </c>
      <c r="J542" s="19">
        <f t="shared" si="26"/>
        <v>82.800000000000011</v>
      </c>
      <c r="K542" s="9" t="s">
        <v>2268</v>
      </c>
    </row>
    <row r="543" spans="1:11" x14ac:dyDescent="0.2">
      <c r="A543" s="5" t="s">
        <v>5170</v>
      </c>
      <c r="B543" s="5" t="s">
        <v>5162</v>
      </c>
      <c r="C543" s="5" t="s">
        <v>5168</v>
      </c>
      <c r="D543" s="5" t="s">
        <v>5164</v>
      </c>
      <c r="E543" s="5" t="s">
        <v>5169</v>
      </c>
      <c r="F543" s="5">
        <v>1</v>
      </c>
      <c r="G543" s="12">
        <v>460</v>
      </c>
      <c r="H543" s="12">
        <f t="shared" si="24"/>
        <v>460</v>
      </c>
      <c r="I543" s="19">
        <f t="shared" si="25"/>
        <v>165.60000000000002</v>
      </c>
      <c r="J543" s="19">
        <f t="shared" si="26"/>
        <v>165.60000000000002</v>
      </c>
      <c r="K543" s="9" t="s">
        <v>2268</v>
      </c>
    </row>
    <row r="544" spans="1:11" x14ac:dyDescent="0.2">
      <c r="A544" s="5" t="s">
        <v>995</v>
      </c>
      <c r="B544" s="5" t="s">
        <v>5171</v>
      </c>
      <c r="C544" s="5" t="s">
        <v>5172</v>
      </c>
      <c r="D544" s="5">
        <v>38</v>
      </c>
      <c r="E544" s="5" t="s">
        <v>5173</v>
      </c>
      <c r="F544" s="5">
        <v>1</v>
      </c>
      <c r="G544" s="12">
        <v>1600</v>
      </c>
      <c r="H544" s="12">
        <f t="shared" si="24"/>
        <v>1600</v>
      </c>
      <c r="I544" s="19">
        <f t="shared" si="25"/>
        <v>576</v>
      </c>
      <c r="J544" s="19">
        <f t="shared" si="26"/>
        <v>576</v>
      </c>
      <c r="K544" s="9" t="s">
        <v>2268</v>
      </c>
    </row>
    <row r="545" spans="1:11" x14ac:dyDescent="0.2">
      <c r="A545" s="5" t="s">
        <v>499</v>
      </c>
      <c r="B545" s="5" t="s">
        <v>5171</v>
      </c>
      <c r="C545" s="5" t="s">
        <v>5174</v>
      </c>
      <c r="D545" s="5">
        <v>38</v>
      </c>
      <c r="E545" s="5" t="s">
        <v>5175</v>
      </c>
      <c r="F545" s="5">
        <v>1</v>
      </c>
      <c r="G545" s="12">
        <v>3100</v>
      </c>
      <c r="H545" s="12">
        <f t="shared" si="24"/>
        <v>3100</v>
      </c>
      <c r="I545" s="19">
        <f t="shared" si="25"/>
        <v>1116</v>
      </c>
      <c r="J545" s="19">
        <f t="shared" si="26"/>
        <v>1116</v>
      </c>
      <c r="K545" s="9" t="s">
        <v>2268</v>
      </c>
    </row>
    <row r="546" spans="1:11" x14ac:dyDescent="0.2">
      <c r="A546" s="5" t="s">
        <v>61</v>
      </c>
      <c r="B546" s="5" t="s">
        <v>5176</v>
      </c>
      <c r="C546" s="5" t="s">
        <v>5177</v>
      </c>
      <c r="D546" s="5" t="s">
        <v>279</v>
      </c>
      <c r="E546" s="5" t="s">
        <v>5178</v>
      </c>
      <c r="F546" s="5">
        <v>1</v>
      </c>
      <c r="G546" s="12">
        <v>750</v>
      </c>
      <c r="H546" s="12">
        <f t="shared" si="24"/>
        <v>750</v>
      </c>
      <c r="I546" s="19">
        <f t="shared" si="25"/>
        <v>270</v>
      </c>
      <c r="J546" s="19">
        <f t="shared" si="26"/>
        <v>270</v>
      </c>
      <c r="K546" s="9" t="s">
        <v>2268</v>
      </c>
    </row>
    <row r="547" spans="1:11" x14ac:dyDescent="0.2">
      <c r="A547" s="5" t="s">
        <v>506</v>
      </c>
      <c r="B547" s="5" t="s">
        <v>5176</v>
      </c>
      <c r="C547" s="5" t="s">
        <v>5179</v>
      </c>
      <c r="D547" s="5" t="s">
        <v>279</v>
      </c>
      <c r="E547" s="5" t="s">
        <v>5180</v>
      </c>
      <c r="F547" s="5">
        <v>1</v>
      </c>
      <c r="G547" s="12">
        <v>2200</v>
      </c>
      <c r="H547" s="12">
        <f t="shared" si="24"/>
        <v>2200</v>
      </c>
      <c r="I547" s="19">
        <f t="shared" si="25"/>
        <v>792</v>
      </c>
      <c r="J547" s="19">
        <f t="shared" si="26"/>
        <v>792</v>
      </c>
      <c r="K547" s="9" t="s">
        <v>2268</v>
      </c>
    </row>
    <row r="548" spans="1:11" x14ac:dyDescent="0.2">
      <c r="A548" s="5" t="s">
        <v>167</v>
      </c>
      <c r="B548" s="5" t="s">
        <v>5181</v>
      </c>
      <c r="C548" s="5" t="s">
        <v>5182</v>
      </c>
      <c r="D548" s="5" t="s">
        <v>5183</v>
      </c>
      <c r="E548" s="5" t="s">
        <v>5184</v>
      </c>
      <c r="F548" s="5">
        <v>1</v>
      </c>
      <c r="G548" s="12">
        <v>232.46</v>
      </c>
      <c r="H548" s="12">
        <f t="shared" si="24"/>
        <v>232.46</v>
      </c>
      <c r="I548" s="19">
        <f t="shared" si="25"/>
        <v>83.685600000000008</v>
      </c>
      <c r="J548" s="19">
        <f t="shared" si="26"/>
        <v>83.685600000000008</v>
      </c>
      <c r="K548" s="9" t="s">
        <v>2268</v>
      </c>
    </row>
    <row r="549" spans="1:11" x14ac:dyDescent="0.2">
      <c r="A549" s="5" t="s">
        <v>5187</v>
      </c>
      <c r="B549" s="5" t="s">
        <v>4958</v>
      </c>
      <c r="C549" s="5" t="s">
        <v>5185</v>
      </c>
      <c r="D549" s="5" t="s">
        <v>4960</v>
      </c>
      <c r="E549" s="5" t="s">
        <v>5186</v>
      </c>
      <c r="F549" s="5">
        <v>1</v>
      </c>
      <c r="G549" s="12">
        <v>2712</v>
      </c>
      <c r="H549" s="12">
        <f t="shared" si="24"/>
        <v>2712</v>
      </c>
      <c r="I549" s="19">
        <f t="shared" si="25"/>
        <v>976.32000000000016</v>
      </c>
      <c r="J549" s="19">
        <f t="shared" si="26"/>
        <v>976.32000000000016</v>
      </c>
      <c r="K549" s="9" t="s">
        <v>2268</v>
      </c>
    </row>
    <row r="550" spans="1:11" x14ac:dyDescent="0.2">
      <c r="A550" s="5" t="s">
        <v>1454</v>
      </c>
      <c r="B550" s="5" t="s">
        <v>4958</v>
      </c>
      <c r="C550" s="5" t="s">
        <v>5188</v>
      </c>
      <c r="D550" s="5" t="s">
        <v>5189</v>
      </c>
      <c r="E550" s="5" t="s">
        <v>5190</v>
      </c>
      <c r="F550" s="5">
        <v>1</v>
      </c>
      <c r="G550" s="12">
        <v>1225</v>
      </c>
      <c r="H550" s="12">
        <f t="shared" si="24"/>
        <v>1225</v>
      </c>
      <c r="I550" s="19">
        <f t="shared" si="25"/>
        <v>441</v>
      </c>
      <c r="J550" s="19">
        <f t="shared" si="26"/>
        <v>441</v>
      </c>
      <c r="K550" s="9" t="s">
        <v>2268</v>
      </c>
    </row>
    <row r="551" spans="1:11" ht="16" thickBot="1" x14ac:dyDescent="0.25">
      <c r="A551" s="5" t="s">
        <v>1454</v>
      </c>
      <c r="B551" s="5" t="s">
        <v>4958</v>
      </c>
      <c r="C551" s="5" t="s">
        <v>5191</v>
      </c>
      <c r="D551" s="5" t="s">
        <v>5192</v>
      </c>
      <c r="E551" s="5" t="s">
        <v>5193</v>
      </c>
      <c r="F551" s="5">
        <v>1</v>
      </c>
      <c r="G551" s="12">
        <v>1950</v>
      </c>
      <c r="H551" s="12">
        <f t="shared" si="24"/>
        <v>1950</v>
      </c>
      <c r="I551" s="19">
        <f t="shared" si="25"/>
        <v>702</v>
      </c>
      <c r="J551" s="23">
        <f t="shared" si="26"/>
        <v>702</v>
      </c>
      <c r="K551" s="9" t="s">
        <v>2268</v>
      </c>
    </row>
    <row r="552" spans="1:11" ht="16" thickBot="1" x14ac:dyDescent="0.25">
      <c r="F552" s="11">
        <f>SUM(F2:F551)</f>
        <v>701</v>
      </c>
      <c r="G552"/>
      <c r="H552" s="20">
        <f t="shared" ref="H552" si="27">SUM(H2:H551)</f>
        <v>512640.45999999985</v>
      </c>
      <c r="I552" s="24"/>
      <c r="J552" s="21">
        <f>SUM(J2:J551)</f>
        <v>184550.56560000012</v>
      </c>
    </row>
  </sheetData>
  <autoFilter ref="A1:K1" xr:uid="{00000000-0001-0000-03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9"/>
  <sheetViews>
    <sheetView workbookViewId="0">
      <pane ySplit="1" topLeftCell="A73" activePane="bottomLeft" state="frozen"/>
      <selection pane="bottomLeft" activeCell="K100" sqref="K100"/>
    </sheetView>
  </sheetViews>
  <sheetFormatPr baseColWidth="10" defaultColWidth="8.83203125" defaultRowHeight="15" x14ac:dyDescent="0.2"/>
  <cols>
    <col min="1" max="1" width="23.5" customWidth="1"/>
    <col min="2" max="2" width="19" customWidth="1"/>
    <col min="3" max="3" width="17.83203125" hidden="1" customWidth="1"/>
    <col min="4" max="4" width="9.1640625" customWidth="1"/>
    <col min="5" max="5" width="0" hidden="1" customWidth="1"/>
    <col min="7" max="7" width="12.6640625" style="13" customWidth="1"/>
    <col min="8" max="8" width="13.5" style="13" customWidth="1"/>
    <col min="9" max="9" width="23.5" style="10" customWidth="1"/>
    <col min="10" max="10" width="17.6640625" style="13" customWidth="1"/>
    <col min="11" max="11" width="16.5" style="13" customWidth="1"/>
    <col min="12" max="12" width="15.83203125" style="13" customWidth="1"/>
  </cols>
  <sheetData>
    <row r="1" spans="1:12" ht="63" customHeight="1" x14ac:dyDescent="0.2">
      <c r="A1" s="1" t="s">
        <v>4</v>
      </c>
      <c r="B1" s="1" t="s">
        <v>0</v>
      </c>
      <c r="C1" s="1" t="s">
        <v>1</v>
      </c>
      <c r="D1" s="1" t="s">
        <v>5342</v>
      </c>
      <c r="E1" s="1" t="s">
        <v>3</v>
      </c>
      <c r="F1" s="1" t="s">
        <v>5</v>
      </c>
      <c r="G1" s="17" t="s">
        <v>5345</v>
      </c>
      <c r="H1" s="17" t="s">
        <v>5346</v>
      </c>
      <c r="I1" s="22" t="s">
        <v>9</v>
      </c>
      <c r="J1" s="25" t="s">
        <v>5347</v>
      </c>
      <c r="K1" s="18" t="s">
        <v>5348</v>
      </c>
      <c r="L1" s="18" t="s">
        <v>5349</v>
      </c>
    </row>
    <row r="2" spans="1:12" x14ac:dyDescent="0.2">
      <c r="A2" s="5" t="s">
        <v>2272</v>
      </c>
      <c r="B2" s="5" t="s">
        <v>2905</v>
      </c>
      <c r="C2" s="5" t="s">
        <v>3330</v>
      </c>
      <c r="D2" s="5">
        <v>37</v>
      </c>
      <c r="E2" s="5" t="s">
        <v>3331</v>
      </c>
      <c r="F2" s="5">
        <v>1</v>
      </c>
      <c r="G2" s="12">
        <v>900</v>
      </c>
      <c r="H2" s="12">
        <f>G2*F2</f>
        <v>900</v>
      </c>
      <c r="I2" s="9" t="s">
        <v>3540</v>
      </c>
      <c r="J2" s="12">
        <f>H2*40%</f>
        <v>360</v>
      </c>
      <c r="K2" s="19">
        <f>(J2/F2*90%)*40%</f>
        <v>129.6</v>
      </c>
      <c r="L2" s="19">
        <f>(J2*90%)*40%</f>
        <v>129.6</v>
      </c>
    </row>
    <row r="3" spans="1:12" x14ac:dyDescent="0.2">
      <c r="A3" s="5" t="s">
        <v>167</v>
      </c>
      <c r="B3" s="5" t="s">
        <v>151</v>
      </c>
      <c r="C3" s="5" t="s">
        <v>3442</v>
      </c>
      <c r="D3" s="5">
        <v>56</v>
      </c>
      <c r="E3" s="5" t="s">
        <v>3443</v>
      </c>
      <c r="F3" s="5">
        <v>1</v>
      </c>
      <c r="G3" s="12">
        <v>232.2</v>
      </c>
      <c r="H3" s="12">
        <f t="shared" ref="H3:H66" si="0">G3*F3</f>
        <v>232.2</v>
      </c>
      <c r="I3" s="9" t="s">
        <v>3540</v>
      </c>
      <c r="J3" s="12">
        <f t="shared" ref="J3:J66" si="1">H3*40%</f>
        <v>92.88</v>
      </c>
      <c r="K3" s="19">
        <f t="shared" ref="K3:K66" si="2">(J3/F3*90%)*40%</f>
        <v>33.436799999999998</v>
      </c>
      <c r="L3" s="19">
        <f t="shared" ref="L3:L66" si="3">(J3*90%)*40%</f>
        <v>33.436799999999998</v>
      </c>
    </row>
    <row r="4" spans="1:12" x14ac:dyDescent="0.2">
      <c r="A4" s="5" t="s">
        <v>2025</v>
      </c>
      <c r="B4" s="5" t="s">
        <v>1097</v>
      </c>
      <c r="C4" s="5" t="s">
        <v>3328</v>
      </c>
      <c r="D4" s="5">
        <v>40</v>
      </c>
      <c r="E4" s="5" t="s">
        <v>3329</v>
      </c>
      <c r="F4" s="5">
        <v>1</v>
      </c>
      <c r="G4" s="12">
        <v>327</v>
      </c>
      <c r="H4" s="12">
        <f t="shared" si="0"/>
        <v>327</v>
      </c>
      <c r="I4" s="9" t="s">
        <v>3540</v>
      </c>
      <c r="J4" s="12">
        <f t="shared" si="1"/>
        <v>130.80000000000001</v>
      </c>
      <c r="K4" s="19">
        <f t="shared" si="2"/>
        <v>47.088000000000008</v>
      </c>
      <c r="L4" s="19">
        <f t="shared" si="3"/>
        <v>47.088000000000008</v>
      </c>
    </row>
    <row r="5" spans="1:12" x14ac:dyDescent="0.2">
      <c r="A5" s="5" t="s">
        <v>3464</v>
      </c>
      <c r="B5" s="5" t="s">
        <v>3507</v>
      </c>
      <c r="C5" s="5" t="s">
        <v>3461</v>
      </c>
      <c r="D5" s="5" t="s">
        <v>3463</v>
      </c>
      <c r="E5" s="5" t="s">
        <v>3462</v>
      </c>
      <c r="F5" s="5">
        <v>1</v>
      </c>
      <c r="G5" s="12">
        <v>1542.98</v>
      </c>
      <c r="H5" s="12">
        <f t="shared" si="0"/>
        <v>1542.98</v>
      </c>
      <c r="I5" s="9" t="s">
        <v>3540</v>
      </c>
      <c r="J5" s="12">
        <f t="shared" si="1"/>
        <v>617.19200000000001</v>
      </c>
      <c r="K5" s="19">
        <f t="shared" si="2"/>
        <v>222.18912</v>
      </c>
      <c r="L5" s="19">
        <f t="shared" si="3"/>
        <v>222.18912</v>
      </c>
    </row>
    <row r="6" spans="1:12" x14ac:dyDescent="0.2">
      <c r="A6" s="5" t="s">
        <v>3476</v>
      </c>
      <c r="B6" s="5" t="s">
        <v>3508</v>
      </c>
      <c r="C6" s="5" t="s">
        <v>3474</v>
      </c>
      <c r="D6" s="5" t="s">
        <v>55</v>
      </c>
      <c r="E6" s="5" t="s">
        <v>3475</v>
      </c>
      <c r="F6" s="5">
        <v>1</v>
      </c>
      <c r="G6" s="12">
        <v>3688</v>
      </c>
      <c r="H6" s="12">
        <f t="shared" si="0"/>
        <v>3688</v>
      </c>
      <c r="I6" s="9" t="s">
        <v>3540</v>
      </c>
      <c r="J6" s="12">
        <f t="shared" si="1"/>
        <v>1475.2</v>
      </c>
      <c r="K6" s="19">
        <f t="shared" si="2"/>
        <v>531.072</v>
      </c>
      <c r="L6" s="19">
        <f t="shared" si="3"/>
        <v>531.072</v>
      </c>
    </row>
    <row r="7" spans="1:12" x14ac:dyDescent="0.2">
      <c r="A7" s="5" t="s">
        <v>2331</v>
      </c>
      <c r="B7" s="5" t="s">
        <v>3509</v>
      </c>
      <c r="C7" s="5" t="s">
        <v>3326</v>
      </c>
      <c r="D7" s="5" t="s">
        <v>55</v>
      </c>
      <c r="E7" s="5" t="s">
        <v>3327</v>
      </c>
      <c r="F7" s="5">
        <v>1</v>
      </c>
      <c r="G7" s="12">
        <v>441</v>
      </c>
      <c r="H7" s="12">
        <f t="shared" si="0"/>
        <v>441</v>
      </c>
      <c r="I7" s="9" t="s">
        <v>3540</v>
      </c>
      <c r="J7" s="12">
        <f t="shared" si="1"/>
        <v>176.4</v>
      </c>
      <c r="K7" s="19">
        <f t="shared" si="2"/>
        <v>63.504000000000012</v>
      </c>
      <c r="L7" s="19">
        <f t="shared" si="3"/>
        <v>63.504000000000012</v>
      </c>
    </row>
    <row r="8" spans="1:12" x14ac:dyDescent="0.2">
      <c r="A8" s="5" t="s">
        <v>18</v>
      </c>
      <c r="B8" s="5" t="s">
        <v>1175</v>
      </c>
      <c r="C8" s="5" t="s">
        <v>3310</v>
      </c>
      <c r="D8" s="5" t="s">
        <v>279</v>
      </c>
      <c r="E8" s="5" t="s">
        <v>3311</v>
      </c>
      <c r="F8" s="5">
        <v>1</v>
      </c>
      <c r="G8" s="12">
        <v>792</v>
      </c>
      <c r="H8" s="12">
        <f t="shared" si="0"/>
        <v>792</v>
      </c>
      <c r="I8" s="9" t="s">
        <v>3540</v>
      </c>
      <c r="J8" s="12">
        <f t="shared" si="1"/>
        <v>316.8</v>
      </c>
      <c r="K8" s="19">
        <f t="shared" si="2"/>
        <v>114.048</v>
      </c>
      <c r="L8" s="19">
        <f t="shared" si="3"/>
        <v>114.048</v>
      </c>
    </row>
    <row r="9" spans="1:12" x14ac:dyDescent="0.2">
      <c r="A9" s="5" t="s">
        <v>3404</v>
      </c>
      <c r="B9" s="5" t="s">
        <v>2573</v>
      </c>
      <c r="C9" s="5" t="s">
        <v>3405</v>
      </c>
      <c r="D9" s="5" t="s">
        <v>55</v>
      </c>
      <c r="E9" s="5" t="s">
        <v>3406</v>
      </c>
      <c r="F9" s="5">
        <v>1</v>
      </c>
      <c r="G9" s="12">
        <v>326</v>
      </c>
      <c r="H9" s="12">
        <f t="shared" si="0"/>
        <v>326</v>
      </c>
      <c r="I9" s="9" t="s">
        <v>3540</v>
      </c>
      <c r="J9" s="12">
        <f t="shared" si="1"/>
        <v>130.4</v>
      </c>
      <c r="K9" s="19">
        <f t="shared" si="2"/>
        <v>46.94400000000001</v>
      </c>
      <c r="L9" s="19">
        <f t="shared" si="3"/>
        <v>46.94400000000001</v>
      </c>
    </row>
    <row r="10" spans="1:12" x14ac:dyDescent="0.2">
      <c r="A10" s="5" t="s">
        <v>49</v>
      </c>
      <c r="B10" s="5" t="s">
        <v>3510</v>
      </c>
      <c r="C10" s="5" t="s">
        <v>3364</v>
      </c>
      <c r="D10" s="5" t="s">
        <v>25</v>
      </c>
      <c r="E10" s="5" t="s">
        <v>3365</v>
      </c>
      <c r="F10" s="5">
        <v>2</v>
      </c>
      <c r="G10" s="12">
        <v>2110</v>
      </c>
      <c r="H10" s="12">
        <f t="shared" si="0"/>
        <v>4220</v>
      </c>
      <c r="I10" s="9" t="s">
        <v>3540</v>
      </c>
      <c r="J10" s="12">
        <f t="shared" si="1"/>
        <v>1688</v>
      </c>
      <c r="K10" s="19">
        <f t="shared" si="2"/>
        <v>303.84000000000003</v>
      </c>
      <c r="L10" s="19">
        <f t="shared" si="3"/>
        <v>607.68000000000006</v>
      </c>
    </row>
    <row r="11" spans="1:12" x14ac:dyDescent="0.2">
      <c r="A11" s="5" t="s">
        <v>3446</v>
      </c>
      <c r="B11" s="5" t="s">
        <v>19</v>
      </c>
      <c r="C11" s="5" t="s">
        <v>3444</v>
      </c>
      <c r="D11" s="5">
        <v>60</v>
      </c>
      <c r="E11" s="5" t="s">
        <v>3445</v>
      </c>
      <c r="F11" s="5">
        <v>1</v>
      </c>
      <c r="G11" s="12">
        <v>400</v>
      </c>
      <c r="H11" s="12">
        <f>G11*F11</f>
        <v>400</v>
      </c>
      <c r="I11" s="9" t="s">
        <v>3540</v>
      </c>
      <c r="J11" s="12">
        <f t="shared" si="1"/>
        <v>160</v>
      </c>
      <c r="K11" s="19">
        <f t="shared" si="2"/>
        <v>57.6</v>
      </c>
      <c r="L11" s="19">
        <f t="shared" si="3"/>
        <v>57.6</v>
      </c>
    </row>
    <row r="12" spans="1:12" x14ac:dyDescent="0.2">
      <c r="A12" s="5" t="s">
        <v>506</v>
      </c>
      <c r="B12" s="5" t="s">
        <v>1108</v>
      </c>
      <c r="C12" s="5" t="s">
        <v>3362</v>
      </c>
      <c r="D12" s="5" t="s">
        <v>25</v>
      </c>
      <c r="E12" s="5" t="s">
        <v>3363</v>
      </c>
      <c r="F12" s="5">
        <v>1</v>
      </c>
      <c r="G12" s="12">
        <v>800</v>
      </c>
      <c r="H12" s="12">
        <f t="shared" si="0"/>
        <v>800</v>
      </c>
      <c r="I12" s="9" t="s">
        <v>3540</v>
      </c>
      <c r="J12" s="12">
        <f t="shared" si="1"/>
        <v>320</v>
      </c>
      <c r="K12" s="19">
        <f t="shared" si="2"/>
        <v>115.2</v>
      </c>
      <c r="L12" s="19">
        <f t="shared" si="3"/>
        <v>115.2</v>
      </c>
    </row>
    <row r="13" spans="1:12" x14ac:dyDescent="0.2">
      <c r="A13" s="5" t="s">
        <v>3426</v>
      </c>
      <c r="B13" s="5" t="s">
        <v>3511</v>
      </c>
      <c r="C13" s="5" t="s">
        <v>3424</v>
      </c>
      <c r="D13" s="5" t="s">
        <v>55</v>
      </c>
      <c r="E13" s="5" t="s">
        <v>3425</v>
      </c>
      <c r="F13" s="5">
        <v>3</v>
      </c>
      <c r="G13" s="12">
        <v>497.1</v>
      </c>
      <c r="H13" s="12">
        <f t="shared" si="0"/>
        <v>1491.3000000000002</v>
      </c>
      <c r="I13" s="9" t="s">
        <v>3540</v>
      </c>
      <c r="J13" s="12">
        <f t="shared" si="1"/>
        <v>596.5200000000001</v>
      </c>
      <c r="K13" s="19">
        <f t="shared" si="2"/>
        <v>71.582400000000021</v>
      </c>
      <c r="L13" s="19">
        <f t="shared" si="3"/>
        <v>214.74720000000002</v>
      </c>
    </row>
    <row r="14" spans="1:12" x14ac:dyDescent="0.2">
      <c r="A14" s="5" t="s">
        <v>3316</v>
      </c>
      <c r="B14" s="5" t="s">
        <v>3512</v>
      </c>
      <c r="C14" s="5" t="s">
        <v>3314</v>
      </c>
      <c r="D14" s="5" t="s">
        <v>55</v>
      </c>
      <c r="E14" s="5" t="s">
        <v>3315</v>
      </c>
      <c r="F14" s="5">
        <v>1</v>
      </c>
      <c r="G14" s="12">
        <v>1050</v>
      </c>
      <c r="H14" s="12">
        <f t="shared" si="0"/>
        <v>1050</v>
      </c>
      <c r="I14" s="9" t="s">
        <v>3540</v>
      </c>
      <c r="J14" s="12">
        <f t="shared" si="1"/>
        <v>420</v>
      </c>
      <c r="K14" s="19">
        <f t="shared" si="2"/>
        <v>151.20000000000002</v>
      </c>
      <c r="L14" s="19">
        <f t="shared" si="3"/>
        <v>151.20000000000002</v>
      </c>
    </row>
    <row r="15" spans="1:12" x14ac:dyDescent="0.2">
      <c r="A15" s="5" t="s">
        <v>137</v>
      </c>
      <c r="B15" s="5" t="s">
        <v>3513</v>
      </c>
      <c r="C15" s="5" t="s">
        <v>3350</v>
      </c>
      <c r="D15" s="5">
        <v>52</v>
      </c>
      <c r="E15" s="5" t="s">
        <v>3351</v>
      </c>
      <c r="F15" s="5">
        <v>1</v>
      </c>
      <c r="G15" s="12">
        <v>612</v>
      </c>
      <c r="H15" s="12">
        <f t="shared" si="0"/>
        <v>612</v>
      </c>
      <c r="I15" s="9" t="s">
        <v>3540</v>
      </c>
      <c r="J15" s="12">
        <f t="shared" si="1"/>
        <v>244.8</v>
      </c>
      <c r="K15" s="19">
        <f t="shared" si="2"/>
        <v>88.128000000000014</v>
      </c>
      <c r="L15" s="19">
        <f t="shared" si="3"/>
        <v>88.128000000000014</v>
      </c>
    </row>
    <row r="16" spans="1:12" x14ac:dyDescent="0.2">
      <c r="A16" s="5" t="s">
        <v>3479</v>
      </c>
      <c r="B16" s="5" t="s">
        <v>3514</v>
      </c>
      <c r="C16" s="5" t="s">
        <v>3477</v>
      </c>
      <c r="D16" s="5" t="s">
        <v>55</v>
      </c>
      <c r="E16" s="5" t="s">
        <v>3478</v>
      </c>
      <c r="F16" s="5">
        <v>1</v>
      </c>
      <c r="G16" s="12">
        <v>283</v>
      </c>
      <c r="H16" s="12">
        <f t="shared" si="0"/>
        <v>283</v>
      </c>
      <c r="I16" s="9" t="s">
        <v>3540</v>
      </c>
      <c r="J16" s="12">
        <f t="shared" si="1"/>
        <v>113.2</v>
      </c>
      <c r="K16" s="19">
        <f t="shared" si="2"/>
        <v>40.75200000000001</v>
      </c>
      <c r="L16" s="19">
        <f t="shared" si="3"/>
        <v>40.75200000000001</v>
      </c>
    </row>
    <row r="17" spans="1:12" x14ac:dyDescent="0.2">
      <c r="A17" s="5" t="s">
        <v>49</v>
      </c>
      <c r="B17" s="5" t="s">
        <v>98</v>
      </c>
      <c r="C17" s="5" t="s">
        <v>3352</v>
      </c>
      <c r="D17" s="5">
        <v>52</v>
      </c>
      <c r="E17" s="5" t="s">
        <v>3353</v>
      </c>
      <c r="F17" s="5">
        <v>1</v>
      </c>
      <c r="G17" s="12">
        <v>990</v>
      </c>
      <c r="H17" s="12">
        <f t="shared" si="0"/>
        <v>990</v>
      </c>
      <c r="I17" s="9" t="s">
        <v>3540</v>
      </c>
      <c r="J17" s="12">
        <f t="shared" si="1"/>
        <v>396</v>
      </c>
      <c r="K17" s="19">
        <f t="shared" si="2"/>
        <v>142.56000000000003</v>
      </c>
      <c r="L17" s="19">
        <f t="shared" si="3"/>
        <v>142.56000000000003</v>
      </c>
    </row>
    <row r="18" spans="1:12" x14ac:dyDescent="0.2">
      <c r="A18" s="5" t="s">
        <v>49</v>
      </c>
      <c r="B18" s="5" t="s">
        <v>3515</v>
      </c>
      <c r="C18" s="5" t="s">
        <v>3472</v>
      </c>
      <c r="D18" s="5">
        <v>92</v>
      </c>
      <c r="E18" s="5" t="s">
        <v>3473</v>
      </c>
      <c r="F18" s="5">
        <v>1</v>
      </c>
      <c r="G18" s="12">
        <v>807</v>
      </c>
      <c r="H18" s="12">
        <f t="shared" si="0"/>
        <v>807</v>
      </c>
      <c r="I18" s="9" t="s">
        <v>3540</v>
      </c>
      <c r="J18" s="12">
        <f t="shared" si="1"/>
        <v>322.8</v>
      </c>
      <c r="K18" s="19">
        <f t="shared" si="2"/>
        <v>116.20800000000003</v>
      </c>
      <c r="L18" s="19">
        <f t="shared" si="3"/>
        <v>116.20800000000003</v>
      </c>
    </row>
    <row r="19" spans="1:12" x14ac:dyDescent="0.2">
      <c r="A19" s="5" t="s">
        <v>22</v>
      </c>
      <c r="B19" s="5" t="s">
        <v>1334</v>
      </c>
      <c r="C19" s="5" t="s">
        <v>3340</v>
      </c>
      <c r="D19" s="5">
        <v>42</v>
      </c>
      <c r="E19" s="5" t="s">
        <v>3341</v>
      </c>
      <c r="F19" s="5">
        <v>1</v>
      </c>
      <c r="G19" s="12">
        <v>350</v>
      </c>
      <c r="H19" s="12">
        <f t="shared" si="0"/>
        <v>350</v>
      </c>
      <c r="I19" s="9" t="s">
        <v>3540</v>
      </c>
      <c r="J19" s="12">
        <f t="shared" si="1"/>
        <v>140</v>
      </c>
      <c r="K19" s="19">
        <f t="shared" si="2"/>
        <v>50.400000000000006</v>
      </c>
      <c r="L19" s="19">
        <f t="shared" si="3"/>
        <v>50.400000000000006</v>
      </c>
    </row>
    <row r="20" spans="1:12" x14ac:dyDescent="0.2">
      <c r="A20" s="5" t="s">
        <v>3368</v>
      </c>
      <c r="B20" s="5" t="s">
        <v>2321</v>
      </c>
      <c r="C20" s="5" t="s">
        <v>3366</v>
      </c>
      <c r="D20" s="5" t="s">
        <v>55</v>
      </c>
      <c r="E20" s="5" t="s">
        <v>3367</v>
      </c>
      <c r="F20" s="5">
        <v>1</v>
      </c>
      <c r="G20" s="12">
        <v>75.7</v>
      </c>
      <c r="H20" s="12">
        <f t="shared" si="0"/>
        <v>75.7</v>
      </c>
      <c r="I20" s="9" t="s">
        <v>3540</v>
      </c>
      <c r="J20" s="12">
        <f t="shared" si="1"/>
        <v>30.28</v>
      </c>
      <c r="K20" s="19">
        <f t="shared" si="2"/>
        <v>10.900800000000002</v>
      </c>
      <c r="L20" s="19">
        <f t="shared" si="3"/>
        <v>10.900800000000002</v>
      </c>
    </row>
    <row r="21" spans="1:12" x14ac:dyDescent="0.2">
      <c r="A21" s="5" t="s">
        <v>2331</v>
      </c>
      <c r="B21" s="5" t="s">
        <v>3516</v>
      </c>
      <c r="C21" s="5" t="s">
        <v>3319</v>
      </c>
      <c r="D21" s="5" t="s">
        <v>55</v>
      </c>
      <c r="E21" s="5" t="s">
        <v>3320</v>
      </c>
      <c r="F21" s="5">
        <v>1</v>
      </c>
      <c r="G21" s="12">
        <v>814</v>
      </c>
      <c r="H21" s="12">
        <f t="shared" si="0"/>
        <v>814</v>
      </c>
      <c r="I21" s="9" t="s">
        <v>3540</v>
      </c>
      <c r="J21" s="12">
        <f t="shared" si="1"/>
        <v>325.60000000000002</v>
      </c>
      <c r="K21" s="19">
        <f t="shared" si="2"/>
        <v>117.21600000000001</v>
      </c>
      <c r="L21" s="19">
        <f t="shared" si="3"/>
        <v>117.21600000000001</v>
      </c>
    </row>
    <row r="22" spans="1:12" x14ac:dyDescent="0.2">
      <c r="A22" s="5" t="s">
        <v>3403</v>
      </c>
      <c r="B22" s="5" t="s">
        <v>2573</v>
      </c>
      <c r="C22" s="5" t="s">
        <v>3401</v>
      </c>
      <c r="D22" s="5" t="s">
        <v>55</v>
      </c>
      <c r="E22" s="5" t="s">
        <v>3402</v>
      </c>
      <c r="F22" s="5">
        <v>1</v>
      </c>
      <c r="G22" s="12">
        <v>316</v>
      </c>
      <c r="H22" s="12">
        <f t="shared" si="0"/>
        <v>316</v>
      </c>
      <c r="I22" s="9" t="s">
        <v>3540</v>
      </c>
      <c r="J22" s="12">
        <f t="shared" si="1"/>
        <v>126.4</v>
      </c>
      <c r="K22" s="19">
        <f t="shared" si="2"/>
        <v>45.504000000000005</v>
      </c>
      <c r="L22" s="19">
        <f t="shared" si="3"/>
        <v>45.504000000000005</v>
      </c>
    </row>
    <row r="23" spans="1:12" x14ac:dyDescent="0.2">
      <c r="A23" s="5" t="s">
        <v>49</v>
      </c>
      <c r="B23" s="5" t="s">
        <v>1995</v>
      </c>
      <c r="C23" s="5" t="s">
        <v>3498</v>
      </c>
      <c r="D23" s="5">
        <v>44</v>
      </c>
      <c r="E23" s="5" t="s">
        <v>3499</v>
      </c>
      <c r="F23" s="5">
        <v>1</v>
      </c>
      <c r="G23" s="12">
        <v>1493.8</v>
      </c>
      <c r="H23" s="12">
        <f t="shared" si="0"/>
        <v>1493.8</v>
      </c>
      <c r="I23" s="9" t="s">
        <v>3540</v>
      </c>
      <c r="J23" s="12">
        <f t="shared" si="1"/>
        <v>597.52</v>
      </c>
      <c r="K23" s="19">
        <f t="shared" si="2"/>
        <v>215.10720000000003</v>
      </c>
      <c r="L23" s="19">
        <f t="shared" si="3"/>
        <v>215.10720000000003</v>
      </c>
    </row>
    <row r="24" spans="1:12" x14ac:dyDescent="0.2">
      <c r="A24" s="5" t="s">
        <v>61</v>
      </c>
      <c r="B24" s="5" t="s">
        <v>151</v>
      </c>
      <c r="C24" s="5" t="s">
        <v>3449</v>
      </c>
      <c r="D24" s="5" t="s">
        <v>3451</v>
      </c>
      <c r="E24" s="5" t="s">
        <v>3450</v>
      </c>
      <c r="F24" s="5">
        <v>1</v>
      </c>
      <c r="G24" s="12">
        <v>273</v>
      </c>
      <c r="H24" s="12">
        <f t="shared" si="0"/>
        <v>273</v>
      </c>
      <c r="I24" s="9" t="s">
        <v>3540</v>
      </c>
      <c r="J24" s="12">
        <f t="shared" si="1"/>
        <v>109.2</v>
      </c>
      <c r="K24" s="19">
        <f t="shared" si="2"/>
        <v>39.312000000000005</v>
      </c>
      <c r="L24" s="19">
        <f t="shared" si="3"/>
        <v>39.312000000000005</v>
      </c>
    </row>
    <row r="25" spans="1:12" x14ac:dyDescent="0.2">
      <c r="A25" s="5" t="s">
        <v>142</v>
      </c>
      <c r="B25" s="5" t="s">
        <v>634</v>
      </c>
      <c r="C25" s="5" t="s">
        <v>3344</v>
      </c>
      <c r="D25" s="5" t="s">
        <v>1141</v>
      </c>
      <c r="E25" s="5" t="s">
        <v>3345</v>
      </c>
      <c r="F25" s="5">
        <v>1</v>
      </c>
      <c r="G25" s="12">
        <v>2334.15</v>
      </c>
      <c r="H25" s="12">
        <f t="shared" si="0"/>
        <v>2334.15</v>
      </c>
      <c r="I25" s="9" t="s">
        <v>3540</v>
      </c>
      <c r="J25" s="12">
        <f t="shared" si="1"/>
        <v>933.66000000000008</v>
      </c>
      <c r="K25" s="19">
        <f t="shared" si="2"/>
        <v>336.11760000000004</v>
      </c>
      <c r="L25" s="19">
        <f t="shared" si="3"/>
        <v>336.11760000000004</v>
      </c>
    </row>
    <row r="26" spans="1:12" x14ac:dyDescent="0.2">
      <c r="A26" s="5" t="s">
        <v>3488</v>
      </c>
      <c r="B26" s="5" t="s">
        <v>2383</v>
      </c>
      <c r="C26" s="5" t="s">
        <v>3486</v>
      </c>
      <c r="D26" s="5" t="s">
        <v>55</v>
      </c>
      <c r="E26" s="5" t="s">
        <v>3487</v>
      </c>
      <c r="F26" s="5">
        <v>1</v>
      </c>
      <c r="G26" s="12">
        <v>217.14</v>
      </c>
      <c r="H26" s="12">
        <f t="shared" si="0"/>
        <v>217.14</v>
      </c>
      <c r="I26" s="9" t="s">
        <v>3540</v>
      </c>
      <c r="J26" s="12">
        <f t="shared" si="1"/>
        <v>86.855999999999995</v>
      </c>
      <c r="K26" s="19">
        <f t="shared" si="2"/>
        <v>31.268160000000002</v>
      </c>
      <c r="L26" s="19">
        <f t="shared" si="3"/>
        <v>31.268160000000002</v>
      </c>
    </row>
    <row r="27" spans="1:12" x14ac:dyDescent="0.2">
      <c r="A27" s="5" t="s">
        <v>137</v>
      </c>
      <c r="B27" s="5" t="s">
        <v>3517</v>
      </c>
      <c r="C27" s="5" t="s">
        <v>3452</v>
      </c>
      <c r="D27" s="5">
        <v>128</v>
      </c>
      <c r="E27" s="5" t="s">
        <v>3453</v>
      </c>
      <c r="F27" s="5">
        <v>1</v>
      </c>
      <c r="G27" s="12">
        <v>672</v>
      </c>
      <c r="H27" s="12">
        <f t="shared" si="0"/>
        <v>672</v>
      </c>
      <c r="I27" s="9" t="s">
        <v>3540</v>
      </c>
      <c r="J27" s="12">
        <f t="shared" si="1"/>
        <v>268.8</v>
      </c>
      <c r="K27" s="19">
        <f t="shared" si="2"/>
        <v>96.768000000000015</v>
      </c>
      <c r="L27" s="19">
        <f t="shared" si="3"/>
        <v>96.768000000000015</v>
      </c>
    </row>
    <row r="28" spans="1:12" x14ac:dyDescent="0.2">
      <c r="A28" s="5" t="s">
        <v>2402</v>
      </c>
      <c r="B28" s="5" t="s">
        <v>2396</v>
      </c>
      <c r="C28" s="5" t="s">
        <v>2400</v>
      </c>
      <c r="D28" s="5" t="s">
        <v>55</v>
      </c>
      <c r="E28" s="5" t="s">
        <v>2401</v>
      </c>
      <c r="F28" s="5">
        <v>3</v>
      </c>
      <c r="G28" s="12">
        <v>152.87</v>
      </c>
      <c r="H28" s="12">
        <f t="shared" si="0"/>
        <v>458.61</v>
      </c>
      <c r="I28" s="9" t="s">
        <v>3540</v>
      </c>
      <c r="J28" s="12">
        <f t="shared" si="1"/>
        <v>183.44400000000002</v>
      </c>
      <c r="K28" s="19">
        <f t="shared" si="2"/>
        <v>22.013280000000002</v>
      </c>
      <c r="L28" s="19">
        <f t="shared" si="3"/>
        <v>66.039840000000012</v>
      </c>
    </row>
    <row r="29" spans="1:12" x14ac:dyDescent="0.2">
      <c r="A29" s="5" t="s">
        <v>3325</v>
      </c>
      <c r="B29" s="5" t="s">
        <v>3518</v>
      </c>
      <c r="C29" s="5" t="s">
        <v>3323</v>
      </c>
      <c r="D29" s="5" t="s">
        <v>55</v>
      </c>
      <c r="E29" s="5" t="s">
        <v>3324</v>
      </c>
      <c r="F29" s="5">
        <v>1</v>
      </c>
      <c r="G29" s="12">
        <v>450</v>
      </c>
      <c r="H29" s="12">
        <f t="shared" si="0"/>
        <v>450</v>
      </c>
      <c r="I29" s="9" t="s">
        <v>3540</v>
      </c>
      <c r="J29" s="12">
        <f t="shared" si="1"/>
        <v>180</v>
      </c>
      <c r="K29" s="19">
        <f t="shared" si="2"/>
        <v>64.8</v>
      </c>
      <c r="L29" s="19">
        <f t="shared" si="3"/>
        <v>64.8</v>
      </c>
    </row>
    <row r="30" spans="1:12" x14ac:dyDescent="0.2">
      <c r="A30" s="5" t="s">
        <v>2331</v>
      </c>
      <c r="B30" s="5" t="s">
        <v>3519</v>
      </c>
      <c r="C30" s="5" t="s">
        <v>3317</v>
      </c>
      <c r="D30" s="5" t="s">
        <v>55</v>
      </c>
      <c r="E30" s="5" t="s">
        <v>3318</v>
      </c>
      <c r="F30" s="5">
        <v>1</v>
      </c>
      <c r="G30" s="12">
        <v>210</v>
      </c>
      <c r="H30" s="12">
        <f t="shared" si="0"/>
        <v>210</v>
      </c>
      <c r="I30" s="9" t="s">
        <v>3540</v>
      </c>
      <c r="J30" s="12">
        <f t="shared" si="1"/>
        <v>84</v>
      </c>
      <c r="K30" s="19">
        <f t="shared" si="2"/>
        <v>30.240000000000006</v>
      </c>
      <c r="L30" s="19">
        <f t="shared" si="3"/>
        <v>30.240000000000006</v>
      </c>
    </row>
    <row r="31" spans="1:12" x14ac:dyDescent="0.2">
      <c r="A31" s="5" t="s">
        <v>499</v>
      </c>
      <c r="B31" s="5" t="s">
        <v>1995</v>
      </c>
      <c r="C31" s="5" t="s">
        <v>3348</v>
      </c>
      <c r="D31" s="5">
        <v>50</v>
      </c>
      <c r="E31" s="5" t="s">
        <v>3349</v>
      </c>
      <c r="F31" s="5">
        <v>1</v>
      </c>
      <c r="G31" s="12">
        <v>950.6</v>
      </c>
      <c r="H31" s="12">
        <f t="shared" si="0"/>
        <v>950.6</v>
      </c>
      <c r="I31" s="9" t="s">
        <v>3540</v>
      </c>
      <c r="J31" s="12">
        <f t="shared" si="1"/>
        <v>380.24</v>
      </c>
      <c r="K31" s="19">
        <f t="shared" si="2"/>
        <v>136.88640000000001</v>
      </c>
      <c r="L31" s="19">
        <f t="shared" si="3"/>
        <v>136.88640000000001</v>
      </c>
    </row>
    <row r="32" spans="1:12" x14ac:dyDescent="0.2">
      <c r="A32" s="5" t="s">
        <v>49</v>
      </c>
      <c r="B32" s="5" t="s">
        <v>1995</v>
      </c>
      <c r="C32" s="5" t="s">
        <v>3500</v>
      </c>
      <c r="D32" s="5">
        <v>46</v>
      </c>
      <c r="E32" s="5" t="s">
        <v>3501</v>
      </c>
      <c r="F32" s="5">
        <v>1</v>
      </c>
      <c r="G32" s="12">
        <v>1445.3</v>
      </c>
      <c r="H32" s="12">
        <f t="shared" si="0"/>
        <v>1445.3</v>
      </c>
      <c r="I32" s="9" t="s">
        <v>3540</v>
      </c>
      <c r="J32" s="12">
        <f t="shared" si="1"/>
        <v>578.12</v>
      </c>
      <c r="K32" s="19">
        <f t="shared" si="2"/>
        <v>208.1232</v>
      </c>
      <c r="L32" s="19">
        <f t="shared" si="3"/>
        <v>208.1232</v>
      </c>
    </row>
    <row r="33" spans="1:12" x14ac:dyDescent="0.2">
      <c r="A33" s="5" t="s">
        <v>22</v>
      </c>
      <c r="B33" s="5" t="s">
        <v>3520</v>
      </c>
      <c r="C33" s="5" t="s">
        <v>3338</v>
      </c>
      <c r="D33" s="5">
        <v>50</v>
      </c>
      <c r="E33" s="5" t="s">
        <v>3339</v>
      </c>
      <c r="F33" s="5">
        <v>1</v>
      </c>
      <c r="G33" s="12">
        <v>658</v>
      </c>
      <c r="H33" s="12">
        <f t="shared" si="0"/>
        <v>658</v>
      </c>
      <c r="I33" s="9" t="s">
        <v>3540</v>
      </c>
      <c r="J33" s="12">
        <f t="shared" si="1"/>
        <v>263.2</v>
      </c>
      <c r="K33" s="19">
        <f t="shared" si="2"/>
        <v>94.75200000000001</v>
      </c>
      <c r="L33" s="19">
        <f t="shared" si="3"/>
        <v>94.75200000000001</v>
      </c>
    </row>
    <row r="34" spans="1:12" x14ac:dyDescent="0.2">
      <c r="A34" s="5" t="s">
        <v>91</v>
      </c>
      <c r="B34" s="5" t="s">
        <v>3521</v>
      </c>
      <c r="C34" s="5" t="s">
        <v>3360</v>
      </c>
      <c r="D34" s="5" t="s">
        <v>279</v>
      </c>
      <c r="E34" s="5" t="s">
        <v>3361</v>
      </c>
      <c r="F34" s="5">
        <v>1</v>
      </c>
      <c r="G34" s="12">
        <v>2681</v>
      </c>
      <c r="H34" s="12">
        <f t="shared" si="0"/>
        <v>2681</v>
      </c>
      <c r="I34" s="9" t="s">
        <v>3540</v>
      </c>
      <c r="J34" s="12">
        <f t="shared" si="1"/>
        <v>1072.4000000000001</v>
      </c>
      <c r="K34" s="19">
        <f t="shared" si="2"/>
        <v>386.06400000000008</v>
      </c>
      <c r="L34" s="19">
        <f t="shared" si="3"/>
        <v>386.06400000000008</v>
      </c>
    </row>
    <row r="35" spans="1:12" x14ac:dyDescent="0.2">
      <c r="A35" s="5" t="s">
        <v>3375</v>
      </c>
      <c r="B35" s="5" t="s">
        <v>3522</v>
      </c>
      <c r="C35" s="5" t="s">
        <v>3373</v>
      </c>
      <c r="D35" s="5" t="s">
        <v>55</v>
      </c>
      <c r="E35" s="5" t="s">
        <v>3374</v>
      </c>
      <c r="F35" s="5">
        <v>1</v>
      </c>
      <c r="G35" s="12">
        <v>735</v>
      </c>
      <c r="H35" s="12">
        <f t="shared" si="0"/>
        <v>735</v>
      </c>
      <c r="I35" s="9" t="s">
        <v>3540</v>
      </c>
      <c r="J35" s="12">
        <f t="shared" si="1"/>
        <v>294</v>
      </c>
      <c r="K35" s="19">
        <f t="shared" si="2"/>
        <v>105.84000000000002</v>
      </c>
      <c r="L35" s="19">
        <f t="shared" si="3"/>
        <v>105.84000000000002</v>
      </c>
    </row>
    <row r="36" spans="1:12" x14ac:dyDescent="0.2">
      <c r="A36" s="5" t="s">
        <v>3369</v>
      </c>
      <c r="B36" s="5" t="s">
        <v>2573</v>
      </c>
      <c r="C36" s="5" t="s">
        <v>3407</v>
      </c>
      <c r="D36" s="5" t="s">
        <v>55</v>
      </c>
      <c r="E36" s="5" t="s">
        <v>3408</v>
      </c>
      <c r="F36" s="5">
        <v>1</v>
      </c>
      <c r="G36" s="12">
        <v>304</v>
      </c>
      <c r="H36" s="12">
        <f t="shared" si="0"/>
        <v>304</v>
      </c>
      <c r="I36" s="9" t="s">
        <v>3540</v>
      </c>
      <c r="J36" s="12">
        <f t="shared" si="1"/>
        <v>121.60000000000001</v>
      </c>
      <c r="K36" s="19">
        <f t="shared" si="2"/>
        <v>43.77600000000001</v>
      </c>
      <c r="L36" s="19">
        <f t="shared" si="3"/>
        <v>43.77600000000001</v>
      </c>
    </row>
    <row r="37" spans="1:12" x14ac:dyDescent="0.2">
      <c r="A37" s="5" t="s">
        <v>137</v>
      </c>
      <c r="B37" s="5" t="s">
        <v>1334</v>
      </c>
      <c r="C37" s="5" t="s">
        <v>3332</v>
      </c>
      <c r="D37" s="5">
        <v>42</v>
      </c>
      <c r="E37" s="5" t="s">
        <v>3333</v>
      </c>
      <c r="F37" s="5">
        <v>1</v>
      </c>
      <c r="G37" s="12">
        <v>200</v>
      </c>
      <c r="H37" s="12">
        <f t="shared" si="0"/>
        <v>200</v>
      </c>
      <c r="I37" s="9" t="s">
        <v>3540</v>
      </c>
      <c r="J37" s="12">
        <f t="shared" si="1"/>
        <v>80</v>
      </c>
      <c r="K37" s="19">
        <f t="shared" si="2"/>
        <v>28.8</v>
      </c>
      <c r="L37" s="19">
        <f t="shared" si="3"/>
        <v>28.8</v>
      </c>
    </row>
    <row r="38" spans="1:12" x14ac:dyDescent="0.2">
      <c r="A38" s="5" t="s">
        <v>137</v>
      </c>
      <c r="B38" s="5" t="s">
        <v>626</v>
      </c>
      <c r="C38" s="5" t="s">
        <v>3523</v>
      </c>
      <c r="D38" s="5">
        <v>48</v>
      </c>
      <c r="E38" s="5" t="s">
        <v>3524</v>
      </c>
      <c r="F38" s="5">
        <v>1</v>
      </c>
      <c r="G38" s="12">
        <v>980</v>
      </c>
      <c r="H38" s="12">
        <f t="shared" si="0"/>
        <v>980</v>
      </c>
      <c r="I38" s="9" t="s">
        <v>3540</v>
      </c>
      <c r="J38" s="12">
        <f t="shared" si="1"/>
        <v>392</v>
      </c>
      <c r="K38" s="19">
        <f t="shared" si="2"/>
        <v>141.12</v>
      </c>
      <c r="L38" s="19">
        <f t="shared" si="3"/>
        <v>141.12</v>
      </c>
    </row>
    <row r="39" spans="1:12" x14ac:dyDescent="0.2">
      <c r="A39" s="5" t="s">
        <v>3398</v>
      </c>
      <c r="B39" s="5" t="s">
        <v>3224</v>
      </c>
      <c r="C39" s="5" t="s">
        <v>3399</v>
      </c>
      <c r="D39" s="5" t="s">
        <v>55</v>
      </c>
      <c r="E39" s="5" t="s">
        <v>3400</v>
      </c>
      <c r="F39" s="5">
        <v>1</v>
      </c>
      <c r="G39" s="12">
        <v>170</v>
      </c>
      <c r="H39" s="12">
        <f t="shared" si="0"/>
        <v>170</v>
      </c>
      <c r="I39" s="9" t="s">
        <v>3540</v>
      </c>
      <c r="J39" s="12">
        <f t="shared" si="1"/>
        <v>68</v>
      </c>
      <c r="K39" s="19">
        <f t="shared" si="2"/>
        <v>24.480000000000004</v>
      </c>
      <c r="L39" s="19">
        <f t="shared" si="3"/>
        <v>24.480000000000004</v>
      </c>
    </row>
    <row r="40" spans="1:12" x14ac:dyDescent="0.2">
      <c r="A40" s="5" t="s">
        <v>49</v>
      </c>
      <c r="B40" s="5" t="s">
        <v>1334</v>
      </c>
      <c r="C40" s="5" t="s">
        <v>3489</v>
      </c>
      <c r="D40" s="5">
        <v>38</v>
      </c>
      <c r="E40" s="5" t="s">
        <v>3490</v>
      </c>
      <c r="F40" s="5">
        <v>1</v>
      </c>
      <c r="G40" s="12">
        <v>2132</v>
      </c>
      <c r="H40" s="12">
        <f t="shared" si="0"/>
        <v>2132</v>
      </c>
      <c r="I40" s="9" t="s">
        <v>3540</v>
      </c>
      <c r="J40" s="12">
        <f t="shared" si="1"/>
        <v>852.80000000000007</v>
      </c>
      <c r="K40" s="19">
        <f t="shared" si="2"/>
        <v>307.00800000000004</v>
      </c>
      <c r="L40" s="19">
        <f t="shared" si="3"/>
        <v>307.00800000000004</v>
      </c>
    </row>
    <row r="41" spans="1:12" x14ac:dyDescent="0.2">
      <c r="A41" s="5" t="s">
        <v>49</v>
      </c>
      <c r="B41" s="5" t="s">
        <v>1334</v>
      </c>
      <c r="C41" s="5" t="s">
        <v>3493</v>
      </c>
      <c r="D41" s="5">
        <v>36</v>
      </c>
      <c r="E41" s="5" t="s">
        <v>3494</v>
      </c>
      <c r="F41" s="5">
        <v>1</v>
      </c>
      <c r="G41" s="12">
        <v>300</v>
      </c>
      <c r="H41" s="12">
        <f t="shared" si="0"/>
        <v>300</v>
      </c>
      <c r="I41" s="9" t="s">
        <v>3540</v>
      </c>
      <c r="J41" s="12">
        <f t="shared" si="1"/>
        <v>120</v>
      </c>
      <c r="K41" s="19">
        <f t="shared" si="2"/>
        <v>43.2</v>
      </c>
      <c r="L41" s="19">
        <f t="shared" si="3"/>
        <v>43.2</v>
      </c>
    </row>
    <row r="42" spans="1:12" x14ac:dyDescent="0.2">
      <c r="A42" s="5" t="s">
        <v>814</v>
      </c>
      <c r="B42" s="5" t="s">
        <v>1334</v>
      </c>
      <c r="C42" s="5" t="s">
        <v>3342</v>
      </c>
      <c r="D42" s="5">
        <v>42</v>
      </c>
      <c r="E42" s="5" t="s">
        <v>3343</v>
      </c>
      <c r="F42" s="5">
        <v>1</v>
      </c>
      <c r="G42" s="12">
        <v>220</v>
      </c>
      <c r="H42" s="12">
        <f t="shared" si="0"/>
        <v>220</v>
      </c>
      <c r="I42" s="9" t="s">
        <v>3540</v>
      </c>
      <c r="J42" s="12">
        <f t="shared" si="1"/>
        <v>88</v>
      </c>
      <c r="K42" s="19">
        <f t="shared" si="2"/>
        <v>31.680000000000003</v>
      </c>
      <c r="L42" s="19">
        <f t="shared" si="3"/>
        <v>31.680000000000003</v>
      </c>
    </row>
    <row r="43" spans="1:12" x14ac:dyDescent="0.2">
      <c r="A43" s="5" t="s">
        <v>49</v>
      </c>
      <c r="B43" s="5" t="s">
        <v>1334</v>
      </c>
      <c r="C43" s="5" t="s">
        <v>3491</v>
      </c>
      <c r="D43" s="5">
        <v>36</v>
      </c>
      <c r="E43" s="5" t="s">
        <v>3492</v>
      </c>
      <c r="F43" s="5">
        <v>1</v>
      </c>
      <c r="G43" s="12">
        <v>450</v>
      </c>
      <c r="H43" s="12">
        <f t="shared" si="0"/>
        <v>450</v>
      </c>
      <c r="I43" s="9" t="s">
        <v>3540</v>
      </c>
      <c r="J43" s="12">
        <f t="shared" si="1"/>
        <v>180</v>
      </c>
      <c r="K43" s="19">
        <f t="shared" si="2"/>
        <v>64.8</v>
      </c>
      <c r="L43" s="19">
        <f t="shared" si="3"/>
        <v>64.8</v>
      </c>
    </row>
    <row r="44" spans="1:12" x14ac:dyDescent="0.2">
      <c r="A44" s="5" t="s">
        <v>101</v>
      </c>
      <c r="B44" s="5" t="s">
        <v>1334</v>
      </c>
      <c r="C44" s="5" t="s">
        <v>3336</v>
      </c>
      <c r="D44" s="5">
        <v>40</v>
      </c>
      <c r="E44" s="5" t="s">
        <v>3337</v>
      </c>
      <c r="F44" s="5">
        <v>1</v>
      </c>
      <c r="G44" s="12">
        <v>400</v>
      </c>
      <c r="H44" s="12">
        <f t="shared" si="0"/>
        <v>400</v>
      </c>
      <c r="I44" s="9" t="s">
        <v>3540</v>
      </c>
      <c r="J44" s="12">
        <f t="shared" si="1"/>
        <v>160</v>
      </c>
      <c r="K44" s="19">
        <f t="shared" si="2"/>
        <v>57.6</v>
      </c>
      <c r="L44" s="19">
        <f t="shared" si="3"/>
        <v>57.6</v>
      </c>
    </row>
    <row r="45" spans="1:12" x14ac:dyDescent="0.2">
      <c r="A45" s="5" t="s">
        <v>499</v>
      </c>
      <c r="B45" s="5" t="s">
        <v>1334</v>
      </c>
      <c r="C45" s="5" t="s">
        <v>3346</v>
      </c>
      <c r="D45" s="5">
        <v>36</v>
      </c>
      <c r="E45" s="5" t="s">
        <v>3347</v>
      </c>
      <c r="F45" s="5">
        <v>1</v>
      </c>
      <c r="G45" s="12">
        <v>700</v>
      </c>
      <c r="H45" s="12">
        <f t="shared" si="0"/>
        <v>700</v>
      </c>
      <c r="I45" s="9" t="s">
        <v>3540</v>
      </c>
      <c r="J45" s="12">
        <f t="shared" si="1"/>
        <v>280</v>
      </c>
      <c r="K45" s="19">
        <f t="shared" si="2"/>
        <v>100.80000000000001</v>
      </c>
      <c r="L45" s="19">
        <f t="shared" si="3"/>
        <v>100.80000000000001</v>
      </c>
    </row>
    <row r="46" spans="1:12" x14ac:dyDescent="0.2">
      <c r="A46" s="5" t="s">
        <v>137</v>
      </c>
      <c r="B46" s="5" t="s">
        <v>1334</v>
      </c>
      <c r="C46" s="5" t="s">
        <v>3334</v>
      </c>
      <c r="D46" s="5">
        <v>42</v>
      </c>
      <c r="E46" s="5" t="s">
        <v>3335</v>
      </c>
      <c r="F46" s="5">
        <v>1</v>
      </c>
      <c r="G46" s="12">
        <v>315</v>
      </c>
      <c r="H46" s="12">
        <f t="shared" si="0"/>
        <v>315</v>
      </c>
      <c r="I46" s="9" t="s">
        <v>3540</v>
      </c>
      <c r="J46" s="12">
        <f t="shared" si="1"/>
        <v>126</v>
      </c>
      <c r="K46" s="19">
        <f t="shared" si="2"/>
        <v>45.360000000000007</v>
      </c>
      <c r="L46" s="19">
        <f t="shared" si="3"/>
        <v>45.360000000000007</v>
      </c>
    </row>
    <row r="47" spans="1:12" x14ac:dyDescent="0.2">
      <c r="A47" s="5" t="s">
        <v>107</v>
      </c>
      <c r="B47" s="5" t="s">
        <v>104</v>
      </c>
      <c r="C47" s="5" t="s">
        <v>3312</v>
      </c>
      <c r="D47" s="5">
        <v>56</v>
      </c>
      <c r="E47" s="5" t="s">
        <v>3313</v>
      </c>
      <c r="F47" s="5">
        <v>1</v>
      </c>
      <c r="G47" s="12">
        <v>575</v>
      </c>
      <c r="H47" s="12">
        <f t="shared" si="0"/>
        <v>575</v>
      </c>
      <c r="I47" s="9" t="s">
        <v>3540</v>
      </c>
      <c r="J47" s="12">
        <f t="shared" si="1"/>
        <v>230</v>
      </c>
      <c r="K47" s="19">
        <f t="shared" si="2"/>
        <v>82.800000000000011</v>
      </c>
      <c r="L47" s="19">
        <f t="shared" si="3"/>
        <v>82.800000000000011</v>
      </c>
    </row>
    <row r="48" spans="1:12" x14ac:dyDescent="0.2">
      <c r="A48" s="5" t="s">
        <v>91</v>
      </c>
      <c r="B48" s="5" t="s">
        <v>3525</v>
      </c>
      <c r="C48" s="5" t="s">
        <v>3447</v>
      </c>
      <c r="D48" s="5">
        <v>122</v>
      </c>
      <c r="E48" s="5" t="s">
        <v>3448</v>
      </c>
      <c r="F48" s="5">
        <v>1</v>
      </c>
      <c r="G48" s="12">
        <v>1500</v>
      </c>
      <c r="H48" s="12">
        <f t="shared" si="0"/>
        <v>1500</v>
      </c>
      <c r="I48" s="9" t="s">
        <v>3540</v>
      </c>
      <c r="J48" s="12">
        <f t="shared" si="1"/>
        <v>600</v>
      </c>
      <c r="K48" s="19">
        <f t="shared" si="2"/>
        <v>216</v>
      </c>
      <c r="L48" s="19">
        <f t="shared" si="3"/>
        <v>216</v>
      </c>
    </row>
    <row r="49" spans="1:12" x14ac:dyDescent="0.2">
      <c r="A49" s="5" t="s">
        <v>521</v>
      </c>
      <c r="B49" s="5" t="s">
        <v>626</v>
      </c>
      <c r="C49" s="5" t="s">
        <v>3526</v>
      </c>
      <c r="D49" s="5" t="s">
        <v>1722</v>
      </c>
      <c r="E49" s="5" t="s">
        <v>3527</v>
      </c>
      <c r="F49" s="5">
        <v>1</v>
      </c>
      <c r="G49" s="12">
        <v>980</v>
      </c>
      <c r="H49" s="12">
        <f t="shared" si="0"/>
        <v>980</v>
      </c>
      <c r="I49" s="9" t="s">
        <v>3540</v>
      </c>
      <c r="J49" s="12">
        <f t="shared" si="1"/>
        <v>392</v>
      </c>
      <c r="K49" s="19">
        <f t="shared" si="2"/>
        <v>141.12</v>
      </c>
      <c r="L49" s="19">
        <f t="shared" si="3"/>
        <v>141.12</v>
      </c>
    </row>
    <row r="50" spans="1:12" x14ac:dyDescent="0.2">
      <c r="A50" s="5" t="s">
        <v>3432</v>
      </c>
      <c r="B50" s="5" t="s">
        <v>2573</v>
      </c>
      <c r="C50" s="5" t="s">
        <v>3430</v>
      </c>
      <c r="D50" s="5" t="s">
        <v>55</v>
      </c>
      <c r="E50" s="5" t="s">
        <v>3431</v>
      </c>
      <c r="F50" s="5">
        <v>1</v>
      </c>
      <c r="G50" s="12">
        <v>508</v>
      </c>
      <c r="H50" s="12">
        <f t="shared" si="0"/>
        <v>508</v>
      </c>
      <c r="I50" s="9" t="s">
        <v>3540</v>
      </c>
      <c r="J50" s="12">
        <f t="shared" si="1"/>
        <v>203.20000000000002</v>
      </c>
      <c r="K50" s="19">
        <f t="shared" si="2"/>
        <v>73.152000000000015</v>
      </c>
      <c r="L50" s="19">
        <f t="shared" si="3"/>
        <v>73.152000000000015</v>
      </c>
    </row>
    <row r="51" spans="1:12" x14ac:dyDescent="0.2">
      <c r="A51" s="5" t="s">
        <v>3435</v>
      </c>
      <c r="B51" s="5" t="s">
        <v>3528</v>
      </c>
      <c r="C51" s="5" t="s">
        <v>3433</v>
      </c>
      <c r="D51" s="5" t="s">
        <v>55</v>
      </c>
      <c r="E51" s="5" t="s">
        <v>3434</v>
      </c>
      <c r="F51" s="5">
        <v>1</v>
      </c>
      <c r="G51" s="12">
        <v>215</v>
      </c>
      <c r="H51" s="12">
        <f t="shared" si="0"/>
        <v>215</v>
      </c>
      <c r="I51" s="9" t="s">
        <v>3540</v>
      </c>
      <c r="J51" s="12">
        <f t="shared" si="1"/>
        <v>86</v>
      </c>
      <c r="K51" s="19">
        <f t="shared" si="2"/>
        <v>30.960000000000004</v>
      </c>
      <c r="L51" s="19">
        <f t="shared" si="3"/>
        <v>30.960000000000004</v>
      </c>
    </row>
    <row r="52" spans="1:12" x14ac:dyDescent="0.2">
      <c r="A52" s="5" t="s">
        <v>3438</v>
      </c>
      <c r="B52" s="5" t="s">
        <v>3528</v>
      </c>
      <c r="C52" s="5" t="s">
        <v>3436</v>
      </c>
      <c r="D52" s="5" t="s">
        <v>55</v>
      </c>
      <c r="E52" s="5" t="s">
        <v>3437</v>
      </c>
      <c r="F52" s="5">
        <v>1</v>
      </c>
      <c r="G52" s="12">
        <v>436</v>
      </c>
      <c r="H52" s="12">
        <f t="shared" si="0"/>
        <v>436</v>
      </c>
      <c r="I52" s="9" t="s">
        <v>3540</v>
      </c>
      <c r="J52" s="12">
        <f t="shared" si="1"/>
        <v>174.4</v>
      </c>
      <c r="K52" s="19">
        <f t="shared" si="2"/>
        <v>62.784000000000006</v>
      </c>
      <c r="L52" s="19">
        <f t="shared" si="3"/>
        <v>62.784000000000006</v>
      </c>
    </row>
    <row r="53" spans="1:12" x14ac:dyDescent="0.2">
      <c r="A53" s="5" t="s">
        <v>3532</v>
      </c>
      <c r="B53" s="5" t="s">
        <v>3529</v>
      </c>
      <c r="C53" s="5" t="s">
        <v>3530</v>
      </c>
      <c r="D53" s="5" t="s">
        <v>55</v>
      </c>
      <c r="E53" s="5" t="s">
        <v>3531</v>
      </c>
      <c r="F53" s="5">
        <v>1</v>
      </c>
      <c r="G53" s="12">
        <v>372.5</v>
      </c>
      <c r="H53" s="12">
        <f t="shared" si="0"/>
        <v>372.5</v>
      </c>
      <c r="I53" s="9" t="s">
        <v>3540</v>
      </c>
      <c r="J53" s="12">
        <f t="shared" si="1"/>
        <v>149</v>
      </c>
      <c r="K53" s="19">
        <f t="shared" si="2"/>
        <v>53.64</v>
      </c>
      <c r="L53" s="19">
        <f t="shared" si="3"/>
        <v>53.64</v>
      </c>
    </row>
    <row r="54" spans="1:12" x14ac:dyDescent="0.2">
      <c r="A54" s="5" t="s">
        <v>3384</v>
      </c>
      <c r="B54" s="5" t="s">
        <v>3522</v>
      </c>
      <c r="C54" s="5" t="s">
        <v>3382</v>
      </c>
      <c r="D54" s="5" t="s">
        <v>55</v>
      </c>
      <c r="E54" s="5" t="s">
        <v>3383</v>
      </c>
      <c r="F54" s="5">
        <v>1</v>
      </c>
      <c r="G54" s="12">
        <v>528.5</v>
      </c>
      <c r="H54" s="12">
        <f t="shared" si="0"/>
        <v>528.5</v>
      </c>
      <c r="I54" s="9" t="s">
        <v>3540</v>
      </c>
      <c r="J54" s="12">
        <f t="shared" si="1"/>
        <v>211.4</v>
      </c>
      <c r="K54" s="19">
        <f t="shared" si="2"/>
        <v>76.104000000000013</v>
      </c>
      <c r="L54" s="19">
        <f t="shared" si="3"/>
        <v>76.104000000000013</v>
      </c>
    </row>
    <row r="55" spans="1:12" x14ac:dyDescent="0.2">
      <c r="A55" s="5" t="s">
        <v>3387</v>
      </c>
      <c r="B55" s="5" t="s">
        <v>3522</v>
      </c>
      <c r="C55" s="5" t="s">
        <v>3385</v>
      </c>
      <c r="D55" s="5" t="s">
        <v>55</v>
      </c>
      <c r="E55" s="5" t="s">
        <v>3386</v>
      </c>
      <c r="F55" s="5">
        <v>1</v>
      </c>
      <c r="G55" s="12">
        <v>618.79999999999995</v>
      </c>
      <c r="H55" s="12">
        <f t="shared" si="0"/>
        <v>618.79999999999995</v>
      </c>
      <c r="I55" s="9" t="s">
        <v>3540</v>
      </c>
      <c r="J55" s="12">
        <f t="shared" si="1"/>
        <v>247.51999999999998</v>
      </c>
      <c r="K55" s="19">
        <f t="shared" si="2"/>
        <v>89.107200000000006</v>
      </c>
      <c r="L55" s="19">
        <f t="shared" si="3"/>
        <v>89.107200000000006</v>
      </c>
    </row>
    <row r="56" spans="1:12" x14ac:dyDescent="0.2">
      <c r="A56" s="5" t="s">
        <v>3390</v>
      </c>
      <c r="B56" s="5" t="s">
        <v>3522</v>
      </c>
      <c r="C56" s="5" t="s">
        <v>3388</v>
      </c>
      <c r="D56" s="5" t="s">
        <v>55</v>
      </c>
      <c r="E56" s="5" t="s">
        <v>3389</v>
      </c>
      <c r="F56" s="5">
        <v>1</v>
      </c>
      <c r="G56" s="12">
        <v>713</v>
      </c>
      <c r="H56" s="12">
        <f t="shared" si="0"/>
        <v>713</v>
      </c>
      <c r="I56" s="9" t="s">
        <v>3540</v>
      </c>
      <c r="J56" s="12">
        <f t="shared" si="1"/>
        <v>285.2</v>
      </c>
      <c r="K56" s="19">
        <f t="shared" si="2"/>
        <v>102.67200000000001</v>
      </c>
      <c r="L56" s="19">
        <f t="shared" si="3"/>
        <v>102.67200000000001</v>
      </c>
    </row>
    <row r="57" spans="1:12" x14ac:dyDescent="0.2">
      <c r="A57" s="5" t="s">
        <v>3387</v>
      </c>
      <c r="B57" s="5" t="s">
        <v>3522</v>
      </c>
      <c r="C57" s="5" t="s">
        <v>3391</v>
      </c>
      <c r="D57" s="5" t="s">
        <v>55</v>
      </c>
      <c r="E57" s="5" t="s">
        <v>3392</v>
      </c>
      <c r="F57" s="5">
        <v>1</v>
      </c>
      <c r="G57" s="12">
        <v>1361.5</v>
      </c>
      <c r="H57" s="12">
        <f t="shared" si="0"/>
        <v>1361.5</v>
      </c>
      <c r="I57" s="9" t="s">
        <v>3540</v>
      </c>
      <c r="J57" s="12">
        <f t="shared" si="1"/>
        <v>544.6</v>
      </c>
      <c r="K57" s="19">
        <f t="shared" si="2"/>
        <v>196.05600000000004</v>
      </c>
      <c r="L57" s="19">
        <f t="shared" si="3"/>
        <v>196.05600000000004</v>
      </c>
    </row>
    <row r="58" spans="1:12" x14ac:dyDescent="0.2">
      <c r="A58" s="5" t="s">
        <v>3459</v>
      </c>
      <c r="B58" s="5" t="s">
        <v>3533</v>
      </c>
      <c r="C58" s="5" t="s">
        <v>3456</v>
      </c>
      <c r="D58" s="5" t="s">
        <v>3460</v>
      </c>
      <c r="E58" s="5" t="s">
        <v>3457</v>
      </c>
      <c r="F58" s="5">
        <v>1</v>
      </c>
      <c r="G58" s="12">
        <v>1714.75</v>
      </c>
      <c r="H58" s="12">
        <f t="shared" si="0"/>
        <v>1714.75</v>
      </c>
      <c r="I58" s="9" t="s">
        <v>3540</v>
      </c>
      <c r="J58" s="12">
        <f t="shared" si="1"/>
        <v>685.90000000000009</v>
      </c>
      <c r="K58" s="19">
        <f t="shared" si="2"/>
        <v>246.92400000000004</v>
      </c>
      <c r="L58" s="19">
        <f t="shared" si="3"/>
        <v>246.92400000000004</v>
      </c>
    </row>
    <row r="59" spans="1:12" x14ac:dyDescent="0.2">
      <c r="A59" s="5" t="s">
        <v>3459</v>
      </c>
      <c r="B59" s="5" t="s">
        <v>3533</v>
      </c>
      <c r="C59" s="5" t="s">
        <v>3456</v>
      </c>
      <c r="D59" s="5" t="s">
        <v>3458</v>
      </c>
      <c r="E59" s="5" t="s">
        <v>3457</v>
      </c>
      <c r="F59" s="5">
        <v>1</v>
      </c>
      <c r="G59" s="12">
        <v>1714.75</v>
      </c>
      <c r="H59" s="12">
        <f t="shared" si="0"/>
        <v>1714.75</v>
      </c>
      <c r="I59" s="9" t="s">
        <v>3540</v>
      </c>
      <c r="J59" s="12">
        <f t="shared" si="1"/>
        <v>685.90000000000009</v>
      </c>
      <c r="K59" s="19">
        <f t="shared" si="2"/>
        <v>246.92400000000004</v>
      </c>
      <c r="L59" s="19">
        <f t="shared" si="3"/>
        <v>246.92400000000004</v>
      </c>
    </row>
    <row r="60" spans="1:12" x14ac:dyDescent="0.2">
      <c r="A60" s="5" t="s">
        <v>995</v>
      </c>
      <c r="B60" s="5" t="s">
        <v>3520</v>
      </c>
      <c r="C60" s="5" t="s">
        <v>3358</v>
      </c>
      <c r="D60" s="5" t="s">
        <v>294</v>
      </c>
      <c r="E60" s="5" t="s">
        <v>3359</v>
      </c>
      <c r="F60" s="5">
        <v>1</v>
      </c>
      <c r="G60" s="12">
        <v>200</v>
      </c>
      <c r="H60" s="12">
        <f t="shared" si="0"/>
        <v>200</v>
      </c>
      <c r="I60" s="9" t="s">
        <v>3540</v>
      </c>
      <c r="J60" s="12">
        <f t="shared" si="1"/>
        <v>80</v>
      </c>
      <c r="K60" s="19">
        <f t="shared" si="2"/>
        <v>28.8</v>
      </c>
      <c r="L60" s="19">
        <f t="shared" si="3"/>
        <v>28.8</v>
      </c>
    </row>
    <row r="61" spans="1:12" x14ac:dyDescent="0.2">
      <c r="A61" s="5" t="s">
        <v>49</v>
      </c>
      <c r="B61" s="5" t="s">
        <v>3534</v>
      </c>
      <c r="C61" s="5" t="s">
        <v>3495</v>
      </c>
      <c r="D61" s="5" t="s">
        <v>3497</v>
      </c>
      <c r="E61" s="5" t="s">
        <v>3496</v>
      </c>
      <c r="F61" s="5">
        <v>1</v>
      </c>
      <c r="G61" s="12">
        <v>1192</v>
      </c>
      <c r="H61" s="12">
        <f t="shared" si="0"/>
        <v>1192</v>
      </c>
      <c r="I61" s="9" t="s">
        <v>3540</v>
      </c>
      <c r="J61" s="12">
        <f t="shared" si="1"/>
        <v>476.8</v>
      </c>
      <c r="K61" s="19">
        <f t="shared" si="2"/>
        <v>171.64800000000002</v>
      </c>
      <c r="L61" s="19">
        <f t="shared" si="3"/>
        <v>171.64800000000002</v>
      </c>
    </row>
    <row r="62" spans="1:12" x14ac:dyDescent="0.2">
      <c r="A62" s="5" t="s">
        <v>3411</v>
      </c>
      <c r="B62" s="5" t="s">
        <v>2573</v>
      </c>
      <c r="C62" s="5" t="s">
        <v>3409</v>
      </c>
      <c r="D62" s="5" t="s">
        <v>55</v>
      </c>
      <c r="E62" s="5" t="s">
        <v>3410</v>
      </c>
      <c r="F62" s="5">
        <v>1</v>
      </c>
      <c r="G62" s="12">
        <v>821</v>
      </c>
      <c r="H62" s="12">
        <f t="shared" si="0"/>
        <v>821</v>
      </c>
      <c r="I62" s="9" t="s">
        <v>3540</v>
      </c>
      <c r="J62" s="12">
        <f t="shared" si="1"/>
        <v>328.40000000000003</v>
      </c>
      <c r="K62" s="19">
        <f t="shared" si="2"/>
        <v>118.22400000000003</v>
      </c>
      <c r="L62" s="19">
        <f t="shared" si="3"/>
        <v>118.22400000000003</v>
      </c>
    </row>
    <row r="63" spans="1:12" x14ac:dyDescent="0.2">
      <c r="A63" s="5" t="s">
        <v>3414</v>
      </c>
      <c r="B63" s="5" t="s">
        <v>2573</v>
      </c>
      <c r="C63" s="5" t="s">
        <v>3412</v>
      </c>
      <c r="D63" s="5" t="s">
        <v>55</v>
      </c>
      <c r="E63" s="5" t="s">
        <v>3413</v>
      </c>
      <c r="F63" s="5">
        <v>1</v>
      </c>
      <c r="G63" s="12">
        <v>788</v>
      </c>
      <c r="H63" s="12">
        <f t="shared" si="0"/>
        <v>788</v>
      </c>
      <c r="I63" s="9" t="s">
        <v>3540</v>
      </c>
      <c r="J63" s="12">
        <f t="shared" si="1"/>
        <v>315.20000000000005</v>
      </c>
      <c r="K63" s="19">
        <f t="shared" si="2"/>
        <v>113.47200000000004</v>
      </c>
      <c r="L63" s="19">
        <f t="shared" si="3"/>
        <v>113.47200000000004</v>
      </c>
    </row>
    <row r="64" spans="1:12" x14ac:dyDescent="0.2">
      <c r="A64" s="5" t="s">
        <v>3482</v>
      </c>
      <c r="B64" s="5" t="s">
        <v>2573</v>
      </c>
      <c r="C64" s="5" t="s">
        <v>3480</v>
      </c>
      <c r="D64" s="5" t="s">
        <v>55</v>
      </c>
      <c r="E64" s="5" t="s">
        <v>3481</v>
      </c>
      <c r="F64" s="5">
        <v>2</v>
      </c>
      <c r="G64" s="12">
        <v>338</v>
      </c>
      <c r="H64" s="12">
        <f t="shared" si="0"/>
        <v>676</v>
      </c>
      <c r="I64" s="9" t="s">
        <v>3540</v>
      </c>
      <c r="J64" s="12">
        <f t="shared" si="1"/>
        <v>270.40000000000003</v>
      </c>
      <c r="K64" s="19">
        <f t="shared" si="2"/>
        <v>48.672000000000011</v>
      </c>
      <c r="L64" s="19">
        <f t="shared" si="3"/>
        <v>97.344000000000023</v>
      </c>
    </row>
    <row r="65" spans="1:12" x14ac:dyDescent="0.2">
      <c r="A65" s="5" t="s">
        <v>3420</v>
      </c>
      <c r="B65" s="5" t="s">
        <v>2573</v>
      </c>
      <c r="C65" s="5" t="s">
        <v>3418</v>
      </c>
      <c r="D65" s="5" t="s">
        <v>55</v>
      </c>
      <c r="E65" s="5" t="s">
        <v>3419</v>
      </c>
      <c r="F65" s="5">
        <v>1</v>
      </c>
      <c r="G65" s="12">
        <v>528</v>
      </c>
      <c r="H65" s="12">
        <f t="shared" si="0"/>
        <v>528</v>
      </c>
      <c r="I65" s="9" t="s">
        <v>3540</v>
      </c>
      <c r="J65" s="12">
        <f t="shared" si="1"/>
        <v>211.20000000000002</v>
      </c>
      <c r="K65" s="19">
        <f t="shared" si="2"/>
        <v>76.032000000000011</v>
      </c>
      <c r="L65" s="19">
        <f t="shared" si="3"/>
        <v>76.032000000000011</v>
      </c>
    </row>
    <row r="66" spans="1:12" x14ac:dyDescent="0.2">
      <c r="A66" s="5" t="s">
        <v>3378</v>
      </c>
      <c r="B66" s="5" t="s">
        <v>2573</v>
      </c>
      <c r="C66" s="5" t="s">
        <v>3376</v>
      </c>
      <c r="D66" s="5" t="s">
        <v>55</v>
      </c>
      <c r="E66" s="5" t="s">
        <v>3377</v>
      </c>
      <c r="F66" s="5">
        <v>1</v>
      </c>
      <c r="G66" s="12">
        <v>448</v>
      </c>
      <c r="H66" s="12">
        <f t="shared" si="0"/>
        <v>448</v>
      </c>
      <c r="I66" s="9" t="s">
        <v>3540</v>
      </c>
      <c r="J66" s="12">
        <f t="shared" si="1"/>
        <v>179.20000000000002</v>
      </c>
      <c r="K66" s="19">
        <f t="shared" si="2"/>
        <v>64.512000000000015</v>
      </c>
      <c r="L66" s="19">
        <f t="shared" si="3"/>
        <v>64.512000000000015</v>
      </c>
    </row>
    <row r="67" spans="1:12" x14ac:dyDescent="0.2">
      <c r="A67" s="5" t="s">
        <v>3381</v>
      </c>
      <c r="B67" s="5" t="s">
        <v>2573</v>
      </c>
      <c r="C67" s="5" t="s">
        <v>3379</v>
      </c>
      <c r="D67" s="5" t="s">
        <v>55</v>
      </c>
      <c r="E67" s="5" t="s">
        <v>3380</v>
      </c>
      <c r="F67" s="5">
        <v>1</v>
      </c>
      <c r="G67" s="12">
        <v>501</v>
      </c>
      <c r="H67" s="12">
        <f t="shared" ref="H67:H98" si="4">G67*F67</f>
        <v>501</v>
      </c>
      <c r="I67" s="9" t="s">
        <v>3540</v>
      </c>
      <c r="J67" s="12">
        <f t="shared" ref="J67:J98" si="5">H67*40%</f>
        <v>200.4</v>
      </c>
      <c r="K67" s="19">
        <f t="shared" ref="K67:K98" si="6">(J67/F67*90%)*40%</f>
        <v>72.144000000000005</v>
      </c>
      <c r="L67" s="19">
        <f t="shared" ref="L67:L98" si="7">(J67*90%)*40%</f>
        <v>72.144000000000005</v>
      </c>
    </row>
    <row r="68" spans="1:12" x14ac:dyDescent="0.2">
      <c r="A68" s="5" t="s">
        <v>49</v>
      </c>
      <c r="B68" s="5" t="s">
        <v>3535</v>
      </c>
      <c r="C68" s="5" t="s">
        <v>3470</v>
      </c>
      <c r="D68" s="5">
        <v>128</v>
      </c>
      <c r="E68" s="5" t="s">
        <v>3471</v>
      </c>
      <c r="F68" s="5">
        <v>1</v>
      </c>
      <c r="G68" s="12">
        <v>478</v>
      </c>
      <c r="H68" s="12">
        <f t="shared" si="4"/>
        <v>478</v>
      </c>
      <c r="I68" s="9" t="s">
        <v>3540</v>
      </c>
      <c r="J68" s="12">
        <f t="shared" si="5"/>
        <v>191.20000000000002</v>
      </c>
      <c r="K68" s="19">
        <f t="shared" si="6"/>
        <v>68.832000000000008</v>
      </c>
      <c r="L68" s="19">
        <f t="shared" si="7"/>
        <v>68.832000000000008</v>
      </c>
    </row>
    <row r="69" spans="1:12" x14ac:dyDescent="0.2">
      <c r="A69" s="5" t="s">
        <v>22</v>
      </c>
      <c r="B69" s="5" t="s">
        <v>975</v>
      </c>
      <c r="C69" s="5" t="s">
        <v>3454</v>
      </c>
      <c r="D69" s="5">
        <v>158</v>
      </c>
      <c r="E69" s="5" t="s">
        <v>3455</v>
      </c>
      <c r="F69" s="5">
        <v>1</v>
      </c>
      <c r="G69" s="12">
        <v>599</v>
      </c>
      <c r="H69" s="12">
        <f t="shared" si="4"/>
        <v>599</v>
      </c>
      <c r="I69" s="9" t="s">
        <v>3540</v>
      </c>
      <c r="J69" s="12">
        <f t="shared" si="5"/>
        <v>239.60000000000002</v>
      </c>
      <c r="K69" s="19">
        <f t="shared" si="6"/>
        <v>86.256000000000014</v>
      </c>
      <c r="L69" s="19">
        <f t="shared" si="7"/>
        <v>86.256000000000014</v>
      </c>
    </row>
    <row r="70" spans="1:12" x14ac:dyDescent="0.2">
      <c r="A70" s="5" t="s">
        <v>3423</v>
      </c>
      <c r="B70" s="5" t="s">
        <v>3528</v>
      </c>
      <c r="C70" s="5" t="s">
        <v>3421</v>
      </c>
      <c r="D70" s="5" t="s">
        <v>55</v>
      </c>
      <c r="E70" s="5" t="s">
        <v>3422</v>
      </c>
      <c r="F70" s="5">
        <v>1</v>
      </c>
      <c r="G70" s="12">
        <v>570</v>
      </c>
      <c r="H70" s="12">
        <f t="shared" si="4"/>
        <v>570</v>
      </c>
      <c r="I70" s="9" t="s">
        <v>3540</v>
      </c>
      <c r="J70" s="12">
        <f t="shared" si="5"/>
        <v>228</v>
      </c>
      <c r="K70" s="19">
        <f t="shared" si="6"/>
        <v>82.080000000000013</v>
      </c>
      <c r="L70" s="19">
        <f t="shared" si="7"/>
        <v>82.080000000000013</v>
      </c>
    </row>
    <row r="71" spans="1:12" x14ac:dyDescent="0.2">
      <c r="A71" s="5" t="s">
        <v>49</v>
      </c>
      <c r="B71" s="5" t="s">
        <v>1947</v>
      </c>
      <c r="C71" s="5" t="s">
        <v>3354</v>
      </c>
      <c r="D71" s="5">
        <v>50</v>
      </c>
      <c r="E71" s="5" t="s">
        <v>3355</v>
      </c>
      <c r="F71" s="5">
        <v>1</v>
      </c>
      <c r="G71" s="12">
        <v>1300</v>
      </c>
      <c r="H71" s="12">
        <f t="shared" si="4"/>
        <v>1300</v>
      </c>
      <c r="I71" s="9" t="s">
        <v>3540</v>
      </c>
      <c r="J71" s="12">
        <f t="shared" si="5"/>
        <v>520</v>
      </c>
      <c r="K71" s="19">
        <f t="shared" si="6"/>
        <v>187.20000000000002</v>
      </c>
      <c r="L71" s="19">
        <f t="shared" si="7"/>
        <v>187.20000000000002</v>
      </c>
    </row>
    <row r="72" spans="1:12" x14ac:dyDescent="0.2">
      <c r="A72" s="5" t="s">
        <v>3395</v>
      </c>
      <c r="B72" s="5" t="s">
        <v>3522</v>
      </c>
      <c r="C72" s="5" t="s">
        <v>3393</v>
      </c>
      <c r="D72" s="5" t="s">
        <v>55</v>
      </c>
      <c r="E72" s="5" t="s">
        <v>3394</v>
      </c>
      <c r="F72" s="5">
        <v>1</v>
      </c>
      <c r="G72" s="12">
        <v>766.5</v>
      </c>
      <c r="H72" s="12">
        <f t="shared" si="4"/>
        <v>766.5</v>
      </c>
      <c r="I72" s="9" t="s">
        <v>3540</v>
      </c>
      <c r="J72" s="12">
        <f t="shared" si="5"/>
        <v>306.60000000000002</v>
      </c>
      <c r="K72" s="19">
        <f t="shared" si="6"/>
        <v>110.37600000000003</v>
      </c>
      <c r="L72" s="19">
        <f t="shared" si="7"/>
        <v>110.37600000000003</v>
      </c>
    </row>
    <row r="73" spans="1:12" x14ac:dyDescent="0.2">
      <c r="A73" s="5" t="s">
        <v>3390</v>
      </c>
      <c r="B73" s="5" t="s">
        <v>2626</v>
      </c>
      <c r="C73" s="5" t="s">
        <v>3396</v>
      </c>
      <c r="D73" s="5" t="s">
        <v>55</v>
      </c>
      <c r="E73" s="5" t="s">
        <v>3397</v>
      </c>
      <c r="F73" s="5">
        <v>1</v>
      </c>
      <c r="G73" s="12">
        <v>4462</v>
      </c>
      <c r="H73" s="12">
        <f t="shared" si="4"/>
        <v>4462</v>
      </c>
      <c r="I73" s="9" t="s">
        <v>3540</v>
      </c>
      <c r="J73" s="12">
        <f t="shared" si="5"/>
        <v>1784.8000000000002</v>
      </c>
      <c r="K73" s="19">
        <f t="shared" si="6"/>
        <v>642.52800000000013</v>
      </c>
      <c r="L73" s="19">
        <f t="shared" si="7"/>
        <v>642.52800000000013</v>
      </c>
    </row>
    <row r="74" spans="1:12" x14ac:dyDescent="0.2">
      <c r="A74" s="5" t="s">
        <v>3441</v>
      </c>
      <c r="B74" s="5" t="s">
        <v>2459</v>
      </c>
      <c r="C74" s="5" t="s">
        <v>3439</v>
      </c>
      <c r="D74" s="5" t="s">
        <v>55</v>
      </c>
      <c r="E74" s="5" t="s">
        <v>3440</v>
      </c>
      <c r="F74" s="5">
        <v>1</v>
      </c>
      <c r="G74" s="12">
        <v>1420</v>
      </c>
      <c r="H74" s="12">
        <f t="shared" si="4"/>
        <v>1420</v>
      </c>
      <c r="I74" s="9" t="s">
        <v>3540</v>
      </c>
      <c r="J74" s="12">
        <f t="shared" si="5"/>
        <v>568</v>
      </c>
      <c r="K74" s="19">
        <f t="shared" si="6"/>
        <v>204.48000000000002</v>
      </c>
      <c r="L74" s="19">
        <f t="shared" si="7"/>
        <v>204.48000000000002</v>
      </c>
    </row>
    <row r="75" spans="1:12" x14ac:dyDescent="0.2">
      <c r="A75" s="5" t="s">
        <v>49</v>
      </c>
      <c r="B75" s="5" t="s">
        <v>3536</v>
      </c>
      <c r="C75" s="5" t="s">
        <v>3467</v>
      </c>
      <c r="D75" s="5" t="s">
        <v>3469</v>
      </c>
      <c r="E75" s="5" t="s">
        <v>3468</v>
      </c>
      <c r="F75" s="5">
        <v>1</v>
      </c>
      <c r="G75" s="12">
        <v>987.7</v>
      </c>
      <c r="H75" s="12">
        <f t="shared" si="4"/>
        <v>987.7</v>
      </c>
      <c r="I75" s="9" t="s">
        <v>3540</v>
      </c>
      <c r="J75" s="12">
        <f t="shared" si="5"/>
        <v>395.08000000000004</v>
      </c>
      <c r="K75" s="19">
        <f t="shared" si="6"/>
        <v>142.22880000000004</v>
      </c>
      <c r="L75" s="19">
        <f t="shared" si="7"/>
        <v>142.22880000000004</v>
      </c>
    </row>
    <row r="76" spans="1:12" x14ac:dyDescent="0.2">
      <c r="A76" s="5" t="s">
        <v>61</v>
      </c>
      <c r="B76" s="5" t="s">
        <v>1334</v>
      </c>
      <c r="C76" s="5" t="s">
        <v>3356</v>
      </c>
      <c r="D76" s="5">
        <v>38</v>
      </c>
      <c r="E76" s="5" t="s">
        <v>3357</v>
      </c>
      <c r="F76" s="5">
        <v>1</v>
      </c>
      <c r="G76" s="12">
        <v>100</v>
      </c>
      <c r="H76" s="12">
        <f t="shared" si="4"/>
        <v>100</v>
      </c>
      <c r="I76" s="9" t="s">
        <v>3540</v>
      </c>
      <c r="J76" s="12">
        <f t="shared" si="5"/>
        <v>40</v>
      </c>
      <c r="K76" s="19">
        <f t="shared" si="6"/>
        <v>14.4</v>
      </c>
      <c r="L76" s="19">
        <f t="shared" si="7"/>
        <v>14.4</v>
      </c>
    </row>
    <row r="77" spans="1:12" x14ac:dyDescent="0.2">
      <c r="A77" s="5" t="s">
        <v>49</v>
      </c>
      <c r="B77" s="5" t="s">
        <v>1995</v>
      </c>
      <c r="C77" s="5" t="s">
        <v>3502</v>
      </c>
      <c r="D77" s="5">
        <v>54</v>
      </c>
      <c r="E77" s="5" t="s">
        <v>3503</v>
      </c>
      <c r="F77" s="5">
        <v>1</v>
      </c>
      <c r="G77" s="12">
        <v>1358</v>
      </c>
      <c r="H77" s="12">
        <f t="shared" si="4"/>
        <v>1358</v>
      </c>
      <c r="I77" s="9" t="s">
        <v>3540</v>
      </c>
      <c r="J77" s="12">
        <f t="shared" si="5"/>
        <v>543.20000000000005</v>
      </c>
      <c r="K77" s="19">
        <f t="shared" si="6"/>
        <v>195.55200000000002</v>
      </c>
      <c r="L77" s="19">
        <f t="shared" si="7"/>
        <v>195.55200000000002</v>
      </c>
    </row>
    <row r="78" spans="1:12" x14ac:dyDescent="0.2">
      <c r="A78" s="5" t="s">
        <v>3417</v>
      </c>
      <c r="B78" s="5" t="s">
        <v>3537</v>
      </c>
      <c r="C78" s="5" t="s">
        <v>3415</v>
      </c>
      <c r="D78" s="5" t="s">
        <v>55</v>
      </c>
      <c r="E78" s="5" t="s">
        <v>3416</v>
      </c>
      <c r="F78" s="5">
        <v>1</v>
      </c>
      <c r="G78" s="12">
        <v>196</v>
      </c>
      <c r="H78" s="12">
        <f t="shared" si="4"/>
        <v>196</v>
      </c>
      <c r="I78" s="9" t="s">
        <v>3540</v>
      </c>
      <c r="J78" s="12">
        <f t="shared" si="5"/>
        <v>78.400000000000006</v>
      </c>
      <c r="K78" s="19">
        <f t="shared" si="6"/>
        <v>28.224000000000004</v>
      </c>
      <c r="L78" s="19">
        <f t="shared" si="7"/>
        <v>28.224000000000004</v>
      </c>
    </row>
    <row r="79" spans="1:12" x14ac:dyDescent="0.2">
      <c r="A79" s="5" t="s">
        <v>111</v>
      </c>
      <c r="B79" s="5" t="s">
        <v>372</v>
      </c>
      <c r="C79" s="5" t="s">
        <v>1920</v>
      </c>
      <c r="D79" s="5">
        <v>52</v>
      </c>
      <c r="E79" s="5" t="s">
        <v>1921</v>
      </c>
      <c r="F79" s="5">
        <v>1</v>
      </c>
      <c r="G79" s="12">
        <v>1655</v>
      </c>
      <c r="H79" s="12">
        <f t="shared" si="4"/>
        <v>1655</v>
      </c>
      <c r="I79" s="9" t="s">
        <v>3540</v>
      </c>
      <c r="J79" s="12">
        <f t="shared" si="5"/>
        <v>662</v>
      </c>
      <c r="K79" s="19">
        <f t="shared" si="6"/>
        <v>238.32000000000005</v>
      </c>
      <c r="L79" s="19">
        <f t="shared" si="7"/>
        <v>238.32000000000005</v>
      </c>
    </row>
    <row r="80" spans="1:12" x14ac:dyDescent="0.2">
      <c r="A80" s="5" t="s">
        <v>111</v>
      </c>
      <c r="B80" s="5" t="s">
        <v>372</v>
      </c>
      <c r="C80" s="5" t="s">
        <v>1920</v>
      </c>
      <c r="D80" s="5">
        <v>54</v>
      </c>
      <c r="E80" s="5" t="s">
        <v>1921</v>
      </c>
      <c r="F80" s="5">
        <v>1</v>
      </c>
      <c r="G80" s="12">
        <v>1655</v>
      </c>
      <c r="H80" s="12">
        <f t="shared" si="4"/>
        <v>1655</v>
      </c>
      <c r="I80" s="9" t="s">
        <v>3540</v>
      </c>
      <c r="J80" s="12">
        <f t="shared" si="5"/>
        <v>662</v>
      </c>
      <c r="K80" s="19">
        <f t="shared" si="6"/>
        <v>238.32000000000005</v>
      </c>
      <c r="L80" s="19">
        <f t="shared" si="7"/>
        <v>238.32000000000005</v>
      </c>
    </row>
    <row r="81" spans="1:12" x14ac:dyDescent="0.2">
      <c r="A81" s="5" t="s">
        <v>3485</v>
      </c>
      <c r="B81" s="5" t="s">
        <v>3090</v>
      </c>
      <c r="C81" s="5" t="s">
        <v>3483</v>
      </c>
      <c r="D81" s="5" t="s">
        <v>55</v>
      </c>
      <c r="E81" s="5" t="s">
        <v>3484</v>
      </c>
      <c r="F81" s="5">
        <v>1</v>
      </c>
      <c r="G81" s="12">
        <v>250</v>
      </c>
      <c r="H81" s="12">
        <f t="shared" si="4"/>
        <v>250</v>
      </c>
      <c r="I81" s="9" t="s">
        <v>3540</v>
      </c>
      <c r="J81" s="12">
        <f t="shared" si="5"/>
        <v>100</v>
      </c>
      <c r="K81" s="19">
        <f t="shared" si="6"/>
        <v>36</v>
      </c>
      <c r="L81" s="19">
        <f t="shared" si="7"/>
        <v>36</v>
      </c>
    </row>
    <row r="82" spans="1:12" x14ac:dyDescent="0.2">
      <c r="A82" s="5" t="s">
        <v>3429</v>
      </c>
      <c r="B82" s="5" t="s">
        <v>2573</v>
      </c>
      <c r="C82" s="5" t="s">
        <v>3427</v>
      </c>
      <c r="D82" s="5" t="s">
        <v>55</v>
      </c>
      <c r="E82" s="5" t="s">
        <v>3428</v>
      </c>
      <c r="F82" s="5">
        <v>1</v>
      </c>
      <c r="G82" s="12">
        <v>185</v>
      </c>
      <c r="H82" s="12">
        <f t="shared" si="4"/>
        <v>185</v>
      </c>
      <c r="I82" s="9" t="s">
        <v>3540</v>
      </c>
      <c r="J82" s="12">
        <f t="shared" si="5"/>
        <v>74</v>
      </c>
      <c r="K82" s="19">
        <f t="shared" si="6"/>
        <v>26.640000000000004</v>
      </c>
      <c r="L82" s="19">
        <f t="shared" si="7"/>
        <v>26.640000000000004</v>
      </c>
    </row>
    <row r="83" spans="1:12" x14ac:dyDescent="0.2">
      <c r="A83" s="5" t="s">
        <v>3506</v>
      </c>
      <c r="B83" s="5" t="s">
        <v>1995</v>
      </c>
      <c r="C83" s="5" t="s">
        <v>3504</v>
      </c>
      <c r="D83" s="5">
        <v>56</v>
      </c>
      <c r="E83" s="5" t="s">
        <v>3505</v>
      </c>
      <c r="F83" s="5">
        <v>1</v>
      </c>
      <c r="G83" s="12">
        <v>1493.8</v>
      </c>
      <c r="H83" s="12">
        <f t="shared" si="4"/>
        <v>1493.8</v>
      </c>
      <c r="I83" s="9" t="s">
        <v>3540</v>
      </c>
      <c r="J83" s="12">
        <f t="shared" si="5"/>
        <v>597.52</v>
      </c>
      <c r="K83" s="19">
        <f t="shared" si="6"/>
        <v>215.10720000000003</v>
      </c>
      <c r="L83" s="19">
        <f t="shared" si="7"/>
        <v>215.10720000000003</v>
      </c>
    </row>
    <row r="84" spans="1:12" x14ac:dyDescent="0.2">
      <c r="A84" s="5" t="s">
        <v>377</v>
      </c>
      <c r="B84" s="5" t="s">
        <v>3538</v>
      </c>
      <c r="C84" s="5" t="s">
        <v>3465</v>
      </c>
      <c r="D84" s="5">
        <v>86</v>
      </c>
      <c r="E84" s="5" t="s">
        <v>3466</v>
      </c>
      <c r="F84" s="5">
        <v>1</v>
      </c>
      <c r="G84" s="12">
        <v>880</v>
      </c>
      <c r="H84" s="12">
        <f t="shared" si="4"/>
        <v>880</v>
      </c>
      <c r="I84" s="9" t="s">
        <v>3540</v>
      </c>
      <c r="J84" s="12">
        <f t="shared" si="5"/>
        <v>352</v>
      </c>
      <c r="K84" s="19">
        <f t="shared" si="6"/>
        <v>126.72000000000001</v>
      </c>
      <c r="L84" s="19">
        <f t="shared" si="7"/>
        <v>126.72000000000001</v>
      </c>
    </row>
    <row r="85" spans="1:12" x14ac:dyDescent="0.2">
      <c r="A85" s="5" t="s">
        <v>2691</v>
      </c>
      <c r="B85" s="5" t="s">
        <v>2701</v>
      </c>
      <c r="C85" s="5" t="s">
        <v>3321</v>
      </c>
      <c r="D85" s="5" t="s">
        <v>1815</v>
      </c>
      <c r="E85" s="5" t="s">
        <v>3322</v>
      </c>
      <c r="F85" s="5">
        <v>1</v>
      </c>
      <c r="G85" s="12">
        <v>46.4</v>
      </c>
      <c r="H85" s="12">
        <f t="shared" si="4"/>
        <v>46.4</v>
      </c>
      <c r="I85" s="9" t="s">
        <v>3540</v>
      </c>
      <c r="J85" s="12">
        <f t="shared" si="5"/>
        <v>18.559999999999999</v>
      </c>
      <c r="K85" s="19">
        <f t="shared" si="6"/>
        <v>6.6816000000000004</v>
      </c>
      <c r="L85" s="19">
        <f t="shared" si="7"/>
        <v>6.6816000000000004</v>
      </c>
    </row>
    <row r="86" spans="1:12" x14ac:dyDescent="0.2">
      <c r="A86" s="5" t="s">
        <v>3372</v>
      </c>
      <c r="B86" s="5" t="s">
        <v>3539</v>
      </c>
      <c r="C86" s="5" t="s">
        <v>3370</v>
      </c>
      <c r="D86" s="5" t="s">
        <v>55</v>
      </c>
      <c r="E86" s="5" t="s">
        <v>3371</v>
      </c>
      <c r="F86" s="5">
        <v>2</v>
      </c>
      <c r="G86" s="12">
        <v>90</v>
      </c>
      <c r="H86" s="12">
        <f t="shared" si="4"/>
        <v>180</v>
      </c>
      <c r="I86" s="9" t="s">
        <v>3540</v>
      </c>
      <c r="J86" s="12">
        <f t="shared" si="5"/>
        <v>72</v>
      </c>
      <c r="K86" s="19">
        <f t="shared" si="6"/>
        <v>12.96</v>
      </c>
      <c r="L86" s="19">
        <f t="shared" si="7"/>
        <v>25.92</v>
      </c>
    </row>
    <row r="87" spans="1:12" x14ac:dyDescent="0.2">
      <c r="A87" s="5" t="s">
        <v>3271</v>
      </c>
      <c r="B87" s="5" t="s">
        <v>3268</v>
      </c>
      <c r="C87" s="5" t="s">
        <v>3269</v>
      </c>
      <c r="D87" s="5" t="s">
        <v>55</v>
      </c>
      <c r="E87" s="5" t="s">
        <v>3270</v>
      </c>
      <c r="F87" s="5">
        <v>1</v>
      </c>
      <c r="G87" s="12">
        <v>303</v>
      </c>
      <c r="H87" s="12">
        <f t="shared" si="4"/>
        <v>303</v>
      </c>
      <c r="I87" s="9" t="s">
        <v>3540</v>
      </c>
      <c r="J87" s="12">
        <f t="shared" si="5"/>
        <v>121.2</v>
      </c>
      <c r="K87" s="19">
        <f t="shared" si="6"/>
        <v>43.632000000000005</v>
      </c>
      <c r="L87" s="19">
        <f t="shared" si="7"/>
        <v>43.632000000000005</v>
      </c>
    </row>
    <row r="88" spans="1:12" x14ac:dyDescent="0.2">
      <c r="A88" s="5" t="s">
        <v>49</v>
      </c>
      <c r="B88" s="5" t="s">
        <v>5051</v>
      </c>
      <c r="C88" s="5" t="s">
        <v>5194</v>
      </c>
      <c r="D88" s="5">
        <v>14</v>
      </c>
      <c r="E88" s="5" t="s">
        <v>5195</v>
      </c>
      <c r="F88" s="5">
        <v>1</v>
      </c>
      <c r="G88" s="12">
        <v>1748</v>
      </c>
      <c r="H88" s="12">
        <f t="shared" si="4"/>
        <v>1748</v>
      </c>
      <c r="I88" s="9" t="s">
        <v>3540</v>
      </c>
      <c r="J88" s="12">
        <f t="shared" si="5"/>
        <v>699.2</v>
      </c>
      <c r="K88" s="19">
        <f t="shared" si="6"/>
        <v>251.71200000000005</v>
      </c>
      <c r="L88" s="19">
        <f t="shared" si="7"/>
        <v>251.71200000000005</v>
      </c>
    </row>
    <row r="89" spans="1:12" x14ac:dyDescent="0.2">
      <c r="A89" s="5" t="s">
        <v>49</v>
      </c>
      <c r="B89" s="5" t="s">
        <v>5065</v>
      </c>
      <c r="C89" s="5" t="s">
        <v>5196</v>
      </c>
      <c r="D89" s="5">
        <v>44</v>
      </c>
      <c r="E89" s="5" t="s">
        <v>5197</v>
      </c>
      <c r="F89" s="5">
        <v>1</v>
      </c>
      <c r="G89" s="12">
        <v>1800</v>
      </c>
      <c r="H89" s="12">
        <f t="shared" si="4"/>
        <v>1800</v>
      </c>
      <c r="I89" s="9" t="s">
        <v>3540</v>
      </c>
      <c r="J89" s="12">
        <f t="shared" si="5"/>
        <v>720</v>
      </c>
      <c r="K89" s="19">
        <f t="shared" si="6"/>
        <v>259.2</v>
      </c>
      <c r="L89" s="19">
        <f t="shared" si="7"/>
        <v>259.2</v>
      </c>
    </row>
    <row r="90" spans="1:12" x14ac:dyDescent="0.2">
      <c r="A90" s="5" t="s">
        <v>727</v>
      </c>
      <c r="B90" s="5" t="s">
        <v>5040</v>
      </c>
      <c r="C90" s="5" t="s">
        <v>5198</v>
      </c>
      <c r="D90" s="5">
        <v>46</v>
      </c>
      <c r="E90" s="5" t="s">
        <v>5199</v>
      </c>
      <c r="F90" s="5">
        <v>1</v>
      </c>
      <c r="G90" s="12">
        <v>296</v>
      </c>
      <c r="H90" s="12">
        <f t="shared" si="4"/>
        <v>296</v>
      </c>
      <c r="I90" s="9" t="s">
        <v>3540</v>
      </c>
      <c r="J90" s="12">
        <f t="shared" si="5"/>
        <v>118.4</v>
      </c>
      <c r="K90" s="19">
        <f t="shared" si="6"/>
        <v>42.624000000000002</v>
      </c>
      <c r="L90" s="19">
        <f t="shared" si="7"/>
        <v>42.624000000000002</v>
      </c>
    </row>
    <row r="91" spans="1:12" x14ac:dyDescent="0.2">
      <c r="A91" s="5" t="s">
        <v>111</v>
      </c>
      <c r="B91" s="5" t="s">
        <v>5200</v>
      </c>
      <c r="C91" s="5" t="s">
        <v>5201</v>
      </c>
      <c r="D91" s="5">
        <v>42</v>
      </c>
      <c r="E91" s="5" t="s">
        <v>5202</v>
      </c>
      <c r="F91" s="5">
        <v>1</v>
      </c>
      <c r="G91" s="12">
        <v>2075</v>
      </c>
      <c r="H91" s="12">
        <f t="shared" si="4"/>
        <v>2075</v>
      </c>
      <c r="I91" s="9" t="s">
        <v>3540</v>
      </c>
      <c r="J91" s="12">
        <f t="shared" si="5"/>
        <v>830</v>
      </c>
      <c r="K91" s="19">
        <f t="shared" si="6"/>
        <v>298.8</v>
      </c>
      <c r="L91" s="19">
        <f t="shared" si="7"/>
        <v>298.8</v>
      </c>
    </row>
    <row r="92" spans="1:12" x14ac:dyDescent="0.2">
      <c r="A92" s="5" t="s">
        <v>49</v>
      </c>
      <c r="B92" s="5" t="s">
        <v>5040</v>
      </c>
      <c r="C92" s="5" t="s">
        <v>5203</v>
      </c>
      <c r="D92" s="5">
        <v>48</v>
      </c>
      <c r="E92" s="5" t="s">
        <v>5204</v>
      </c>
      <c r="F92" s="5">
        <v>1</v>
      </c>
      <c r="G92" s="12">
        <v>657</v>
      </c>
      <c r="H92" s="12">
        <f t="shared" si="4"/>
        <v>657</v>
      </c>
      <c r="I92" s="9" t="s">
        <v>3540</v>
      </c>
      <c r="J92" s="12">
        <f t="shared" si="5"/>
        <v>262.8</v>
      </c>
      <c r="K92" s="19">
        <f t="shared" si="6"/>
        <v>94.608000000000004</v>
      </c>
      <c r="L92" s="19">
        <f t="shared" si="7"/>
        <v>94.608000000000004</v>
      </c>
    </row>
    <row r="93" spans="1:12" x14ac:dyDescent="0.2">
      <c r="A93" s="5" t="s">
        <v>49</v>
      </c>
      <c r="B93" s="5" t="s">
        <v>5040</v>
      </c>
      <c r="C93" s="5" t="s">
        <v>5205</v>
      </c>
      <c r="D93" s="5">
        <v>44</v>
      </c>
      <c r="E93" s="5" t="s">
        <v>5206</v>
      </c>
      <c r="F93" s="5">
        <v>1</v>
      </c>
      <c r="G93" s="12">
        <v>718</v>
      </c>
      <c r="H93" s="12">
        <f t="shared" si="4"/>
        <v>718</v>
      </c>
      <c r="I93" s="9" t="s">
        <v>3540</v>
      </c>
      <c r="J93" s="12">
        <f t="shared" si="5"/>
        <v>287.2</v>
      </c>
      <c r="K93" s="19">
        <f t="shared" si="6"/>
        <v>103.39200000000001</v>
      </c>
      <c r="L93" s="19">
        <f t="shared" si="7"/>
        <v>103.39200000000001</v>
      </c>
    </row>
    <row r="94" spans="1:12" x14ac:dyDescent="0.2">
      <c r="A94" s="5" t="s">
        <v>61</v>
      </c>
      <c r="B94" s="5" t="s">
        <v>5051</v>
      </c>
      <c r="C94" s="5" t="s">
        <v>5207</v>
      </c>
      <c r="D94" s="5">
        <v>18</v>
      </c>
      <c r="E94" s="5" t="s">
        <v>5208</v>
      </c>
      <c r="F94" s="5">
        <v>1</v>
      </c>
      <c r="G94" s="12">
        <v>1998</v>
      </c>
      <c r="H94" s="12">
        <f t="shared" si="4"/>
        <v>1998</v>
      </c>
      <c r="I94" s="9" t="s">
        <v>3540</v>
      </c>
      <c r="J94" s="12">
        <f t="shared" si="5"/>
        <v>799.2</v>
      </c>
      <c r="K94" s="19">
        <f t="shared" si="6"/>
        <v>287.71200000000005</v>
      </c>
      <c r="L94" s="19">
        <f t="shared" si="7"/>
        <v>287.71200000000005</v>
      </c>
    </row>
    <row r="95" spans="1:12" x14ac:dyDescent="0.2">
      <c r="A95" s="5" t="s">
        <v>5134</v>
      </c>
      <c r="B95" s="5" t="s">
        <v>5131</v>
      </c>
      <c r="C95" s="5" t="s">
        <v>5209</v>
      </c>
      <c r="D95" s="5" t="s">
        <v>55</v>
      </c>
      <c r="E95" s="5" t="s">
        <v>5210</v>
      </c>
      <c r="F95" s="5">
        <v>1</v>
      </c>
      <c r="G95" s="12">
        <v>341.2</v>
      </c>
      <c r="H95" s="12">
        <f t="shared" si="4"/>
        <v>341.2</v>
      </c>
      <c r="I95" s="9" t="s">
        <v>3540</v>
      </c>
      <c r="J95" s="12">
        <f t="shared" si="5"/>
        <v>136.47999999999999</v>
      </c>
      <c r="K95" s="19">
        <f t="shared" si="6"/>
        <v>49.132800000000003</v>
      </c>
      <c r="L95" s="19">
        <f t="shared" si="7"/>
        <v>49.132800000000003</v>
      </c>
    </row>
    <row r="96" spans="1:12" x14ac:dyDescent="0.2">
      <c r="A96" s="5" t="s">
        <v>61</v>
      </c>
      <c r="B96" s="5" t="s">
        <v>5211</v>
      </c>
      <c r="C96" s="5" t="s">
        <v>5212</v>
      </c>
      <c r="D96" s="5">
        <v>28</v>
      </c>
      <c r="E96" s="5" t="s">
        <v>5213</v>
      </c>
      <c r="F96" s="5">
        <v>1</v>
      </c>
      <c r="G96" s="12">
        <v>2548</v>
      </c>
      <c r="H96" s="12">
        <f t="shared" si="4"/>
        <v>2548</v>
      </c>
      <c r="I96" s="9" t="s">
        <v>3540</v>
      </c>
      <c r="J96" s="12">
        <f t="shared" si="5"/>
        <v>1019.2</v>
      </c>
      <c r="K96" s="19">
        <f t="shared" si="6"/>
        <v>366.91200000000003</v>
      </c>
      <c r="L96" s="19">
        <f t="shared" si="7"/>
        <v>366.91200000000003</v>
      </c>
    </row>
    <row r="97" spans="1:12" x14ac:dyDescent="0.2">
      <c r="A97" s="5" t="s">
        <v>91</v>
      </c>
      <c r="B97" s="5" t="s">
        <v>5054</v>
      </c>
      <c r="C97" s="5" t="s">
        <v>5214</v>
      </c>
      <c r="D97" s="5" t="s">
        <v>1732</v>
      </c>
      <c r="E97" s="5" t="s">
        <v>5215</v>
      </c>
      <c r="F97" s="5">
        <v>1</v>
      </c>
      <c r="G97" s="12">
        <v>3119.35</v>
      </c>
      <c r="H97" s="12">
        <f t="shared" si="4"/>
        <v>3119.35</v>
      </c>
      <c r="I97" s="9" t="s">
        <v>3540</v>
      </c>
      <c r="J97" s="12">
        <f t="shared" si="5"/>
        <v>1247.74</v>
      </c>
      <c r="K97" s="19">
        <f t="shared" si="6"/>
        <v>449.18640000000005</v>
      </c>
      <c r="L97" s="19">
        <f t="shared" si="7"/>
        <v>449.18640000000005</v>
      </c>
    </row>
    <row r="98" spans="1:12" ht="16" thickBot="1" x14ac:dyDescent="0.25">
      <c r="A98" s="5" t="s">
        <v>49</v>
      </c>
      <c r="B98" s="5" t="s">
        <v>5105</v>
      </c>
      <c r="C98" s="5" t="s">
        <v>5216</v>
      </c>
      <c r="D98" s="5">
        <v>48</v>
      </c>
      <c r="E98" s="5" t="s">
        <v>5217</v>
      </c>
      <c r="F98" s="5">
        <v>1</v>
      </c>
      <c r="G98" s="12">
        <v>915</v>
      </c>
      <c r="H98" s="12">
        <f t="shared" si="4"/>
        <v>915</v>
      </c>
      <c r="I98" s="9" t="s">
        <v>3540</v>
      </c>
      <c r="J98" s="12">
        <f t="shared" si="5"/>
        <v>366</v>
      </c>
      <c r="K98" s="19">
        <f t="shared" si="6"/>
        <v>131.76000000000002</v>
      </c>
      <c r="L98" s="23">
        <f t="shared" si="7"/>
        <v>131.76000000000002</v>
      </c>
    </row>
    <row r="99" spans="1:12" ht="16" thickBot="1" x14ac:dyDescent="0.25">
      <c r="F99" s="11">
        <f>SUM(F2:F98)</f>
        <v>104</v>
      </c>
      <c r="G99"/>
      <c r="H99" s="12">
        <f t="shared" ref="H99" si="8">SUM(H2:H98)</f>
        <v>90700.53</v>
      </c>
      <c r="I99"/>
      <c r="J99" s="20">
        <f t="shared" ref="J99" si="9">SUM(J2:J98)</f>
        <v>36280.212000000014</v>
      </c>
      <c r="K99" s="24"/>
      <c r="L99" s="21">
        <f>SUM(L2:L98)</f>
        <v>13060.876319999999</v>
      </c>
    </row>
  </sheetData>
  <autoFilter ref="B1:J87" xr:uid="{00000000-0009-0000-0000-000004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4"/>
  <sheetViews>
    <sheetView workbookViewId="0">
      <pane ySplit="1" topLeftCell="A420" activePane="bottomLeft" state="frozen"/>
      <selection pane="bottomLeft" activeCell="J424" sqref="J424"/>
    </sheetView>
  </sheetViews>
  <sheetFormatPr baseColWidth="10" defaultColWidth="8.83203125" defaultRowHeight="15" x14ac:dyDescent="0.2"/>
  <cols>
    <col min="1" max="1" width="11.1640625" customWidth="1"/>
    <col min="2" max="2" width="19.5" customWidth="1"/>
    <col min="4" max="4" width="13.1640625" customWidth="1"/>
    <col min="5" max="5" width="31.33203125" customWidth="1"/>
    <col min="6" max="6" width="13.5" customWidth="1"/>
    <col min="7" max="7" width="11.5" style="13" bestFit="1" customWidth="1"/>
    <col min="8" max="8" width="13.5" style="13" customWidth="1"/>
    <col min="9" max="9" width="20.83203125" customWidth="1"/>
    <col min="10" max="10" width="26" style="13" customWidth="1"/>
  </cols>
  <sheetData>
    <row r="1" spans="1:10" ht="4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9</v>
      </c>
      <c r="J1" s="16" t="s">
        <v>5341</v>
      </c>
    </row>
    <row r="2" spans="1:10" x14ac:dyDescent="0.2">
      <c r="A2" s="5" t="s">
        <v>3541</v>
      </c>
      <c r="B2" s="5" t="s">
        <v>3542</v>
      </c>
      <c r="C2" s="5" t="s">
        <v>55</v>
      </c>
      <c r="D2" s="5" t="s">
        <v>3543</v>
      </c>
      <c r="E2" s="5" t="s">
        <v>3544</v>
      </c>
      <c r="F2" s="5">
        <v>1</v>
      </c>
      <c r="G2" s="12">
        <v>205</v>
      </c>
      <c r="H2" s="12">
        <f>G2*F2</f>
        <v>205</v>
      </c>
      <c r="I2" s="5" t="s">
        <v>4717</v>
      </c>
      <c r="J2" s="12">
        <f>H2*10%</f>
        <v>20.5</v>
      </c>
    </row>
    <row r="3" spans="1:10" x14ac:dyDescent="0.2">
      <c r="A3" s="5" t="s">
        <v>3235</v>
      </c>
      <c r="B3" s="5" t="s">
        <v>3545</v>
      </c>
      <c r="C3" s="5" t="s">
        <v>55</v>
      </c>
      <c r="D3" s="5" t="s">
        <v>3546</v>
      </c>
      <c r="E3" s="5" t="s">
        <v>3547</v>
      </c>
      <c r="F3" s="5">
        <v>1</v>
      </c>
      <c r="G3" s="12">
        <v>151.30000000000001</v>
      </c>
      <c r="H3" s="12">
        <f t="shared" ref="H3:H66" si="0">G3*F3</f>
        <v>151.30000000000001</v>
      </c>
      <c r="I3" s="5" t="s">
        <v>4717</v>
      </c>
      <c r="J3" s="12">
        <f t="shared" ref="J3:J66" si="1">H3*10%</f>
        <v>15.130000000000003</v>
      </c>
    </row>
    <row r="4" spans="1:10" x14ac:dyDescent="0.2">
      <c r="A4" s="5" t="s">
        <v>3235</v>
      </c>
      <c r="B4" s="5" t="s">
        <v>3548</v>
      </c>
      <c r="C4" s="5" t="s">
        <v>55</v>
      </c>
      <c r="D4" s="5" t="s">
        <v>3549</v>
      </c>
      <c r="E4" s="5" t="s">
        <v>3550</v>
      </c>
      <c r="F4" s="5">
        <v>1</v>
      </c>
      <c r="G4" s="12">
        <v>51.85</v>
      </c>
      <c r="H4" s="12">
        <f t="shared" si="0"/>
        <v>51.85</v>
      </c>
      <c r="I4" s="5" t="s">
        <v>4717</v>
      </c>
      <c r="J4" s="12">
        <f t="shared" si="1"/>
        <v>5.1850000000000005</v>
      </c>
    </row>
    <row r="5" spans="1:10" x14ac:dyDescent="0.2">
      <c r="A5" s="5" t="s">
        <v>3235</v>
      </c>
      <c r="B5" s="5" t="s">
        <v>3551</v>
      </c>
      <c r="C5" s="5" t="s">
        <v>55</v>
      </c>
      <c r="D5" s="5" t="s">
        <v>3552</v>
      </c>
      <c r="E5" s="5" t="s">
        <v>3553</v>
      </c>
      <c r="F5" s="5">
        <v>1</v>
      </c>
      <c r="G5" s="12">
        <v>136</v>
      </c>
      <c r="H5" s="12">
        <f t="shared" si="0"/>
        <v>136</v>
      </c>
      <c r="I5" s="5" t="s">
        <v>4717</v>
      </c>
      <c r="J5" s="12">
        <f t="shared" si="1"/>
        <v>13.600000000000001</v>
      </c>
    </row>
    <row r="6" spans="1:10" x14ac:dyDescent="0.2">
      <c r="A6" s="5" t="s">
        <v>3235</v>
      </c>
      <c r="B6" s="5" t="s">
        <v>3554</v>
      </c>
      <c r="C6" s="5" t="s">
        <v>55</v>
      </c>
      <c r="D6" s="5" t="s">
        <v>3555</v>
      </c>
      <c r="E6" s="5" t="s">
        <v>3556</v>
      </c>
      <c r="F6" s="5">
        <v>1</v>
      </c>
      <c r="G6" s="12">
        <v>160.65</v>
      </c>
      <c r="H6" s="12">
        <f t="shared" si="0"/>
        <v>160.65</v>
      </c>
      <c r="I6" s="5" t="s">
        <v>4717</v>
      </c>
      <c r="J6" s="12">
        <f t="shared" si="1"/>
        <v>16.065000000000001</v>
      </c>
    </row>
    <row r="7" spans="1:10" x14ac:dyDescent="0.2">
      <c r="A7" s="5" t="s">
        <v>3235</v>
      </c>
      <c r="B7" s="5" t="s">
        <v>3557</v>
      </c>
      <c r="C7" s="5" t="s">
        <v>55</v>
      </c>
      <c r="D7" s="5" t="s">
        <v>3558</v>
      </c>
      <c r="E7" s="5" t="s">
        <v>3553</v>
      </c>
      <c r="F7" s="5">
        <v>1</v>
      </c>
      <c r="G7" s="12">
        <v>136</v>
      </c>
      <c r="H7" s="12">
        <f t="shared" si="0"/>
        <v>136</v>
      </c>
      <c r="I7" s="5" t="s">
        <v>4717</v>
      </c>
      <c r="J7" s="12">
        <f t="shared" si="1"/>
        <v>13.600000000000001</v>
      </c>
    </row>
    <row r="8" spans="1:10" x14ac:dyDescent="0.2">
      <c r="A8" s="5" t="s">
        <v>3235</v>
      </c>
      <c r="B8" s="5" t="s">
        <v>3559</v>
      </c>
      <c r="C8" s="5" t="s">
        <v>55</v>
      </c>
      <c r="D8" s="5" t="s">
        <v>3560</v>
      </c>
      <c r="E8" s="5" t="s">
        <v>3553</v>
      </c>
      <c r="F8" s="5">
        <v>1</v>
      </c>
      <c r="G8" s="12">
        <v>136</v>
      </c>
      <c r="H8" s="12">
        <f t="shared" si="0"/>
        <v>136</v>
      </c>
      <c r="I8" s="5" t="s">
        <v>4717</v>
      </c>
      <c r="J8" s="12">
        <f t="shared" si="1"/>
        <v>13.600000000000001</v>
      </c>
    </row>
    <row r="9" spans="1:10" x14ac:dyDescent="0.2">
      <c r="A9" s="5" t="s">
        <v>3235</v>
      </c>
      <c r="B9" s="5" t="s">
        <v>3561</v>
      </c>
      <c r="C9" s="5" t="s">
        <v>55</v>
      </c>
      <c r="D9" s="5" t="s">
        <v>3562</v>
      </c>
      <c r="E9" s="5" t="s">
        <v>3563</v>
      </c>
      <c r="F9" s="5">
        <v>1</v>
      </c>
      <c r="G9" s="12">
        <v>151.30000000000001</v>
      </c>
      <c r="H9" s="12">
        <f t="shared" si="0"/>
        <v>151.30000000000001</v>
      </c>
      <c r="I9" s="5" t="s">
        <v>4717</v>
      </c>
      <c r="J9" s="12">
        <f t="shared" si="1"/>
        <v>15.130000000000003</v>
      </c>
    </row>
    <row r="10" spans="1:10" x14ac:dyDescent="0.2">
      <c r="A10" s="5" t="s">
        <v>3235</v>
      </c>
      <c r="B10" s="5" t="s">
        <v>3564</v>
      </c>
      <c r="C10" s="5" t="s">
        <v>55</v>
      </c>
      <c r="D10" s="5" t="s">
        <v>3565</v>
      </c>
      <c r="E10" s="5" t="s">
        <v>3566</v>
      </c>
      <c r="F10" s="5">
        <v>7</v>
      </c>
      <c r="G10" s="12">
        <v>151.30000000000001</v>
      </c>
      <c r="H10" s="12">
        <f t="shared" si="0"/>
        <v>1059.1000000000001</v>
      </c>
      <c r="I10" s="5" t="s">
        <v>4717</v>
      </c>
      <c r="J10" s="12">
        <f t="shared" si="1"/>
        <v>105.91000000000003</v>
      </c>
    </row>
    <row r="11" spans="1:10" x14ac:dyDescent="0.2">
      <c r="A11" s="5" t="s">
        <v>3235</v>
      </c>
      <c r="B11" s="5" t="s">
        <v>3567</v>
      </c>
      <c r="C11" s="5" t="s">
        <v>55</v>
      </c>
      <c r="D11" s="5" t="s">
        <v>3568</v>
      </c>
      <c r="E11" s="5" t="s">
        <v>3569</v>
      </c>
      <c r="F11" s="5">
        <v>1</v>
      </c>
      <c r="G11" s="12">
        <v>124.95</v>
      </c>
      <c r="H11" s="12">
        <f t="shared" si="0"/>
        <v>124.95</v>
      </c>
      <c r="I11" s="5" t="s">
        <v>4717</v>
      </c>
      <c r="J11" s="12">
        <f t="shared" si="1"/>
        <v>12.495000000000001</v>
      </c>
    </row>
    <row r="12" spans="1:10" x14ac:dyDescent="0.2">
      <c r="A12" s="5" t="s">
        <v>3235</v>
      </c>
      <c r="B12" s="5" t="s">
        <v>3570</v>
      </c>
      <c r="C12" s="5" t="s">
        <v>55</v>
      </c>
      <c r="D12" s="5" t="s">
        <v>3571</v>
      </c>
      <c r="E12" s="5" t="s">
        <v>3550</v>
      </c>
      <c r="F12" s="5">
        <v>11</v>
      </c>
      <c r="G12" s="12">
        <v>51.85</v>
      </c>
      <c r="H12" s="12">
        <f t="shared" si="0"/>
        <v>570.35</v>
      </c>
      <c r="I12" s="5" t="s">
        <v>4717</v>
      </c>
      <c r="J12" s="12">
        <f t="shared" si="1"/>
        <v>57.035000000000004</v>
      </c>
    </row>
    <row r="13" spans="1:10" x14ac:dyDescent="0.2">
      <c r="A13" s="5" t="s">
        <v>3235</v>
      </c>
      <c r="B13" s="5" t="s">
        <v>3572</v>
      </c>
      <c r="C13" s="5" t="s">
        <v>55</v>
      </c>
      <c r="D13" s="5" t="s">
        <v>3573</v>
      </c>
      <c r="E13" s="5" t="s">
        <v>3553</v>
      </c>
      <c r="F13" s="5">
        <v>1</v>
      </c>
      <c r="G13" s="12">
        <v>136</v>
      </c>
      <c r="H13" s="12">
        <f t="shared" si="0"/>
        <v>136</v>
      </c>
      <c r="I13" s="5" t="s">
        <v>4717</v>
      </c>
      <c r="J13" s="12">
        <f t="shared" si="1"/>
        <v>13.600000000000001</v>
      </c>
    </row>
    <row r="14" spans="1:10" x14ac:dyDescent="0.2">
      <c r="A14" s="5" t="s">
        <v>3235</v>
      </c>
      <c r="B14" s="5" t="s">
        <v>3574</v>
      </c>
      <c r="C14" s="5" t="s">
        <v>55</v>
      </c>
      <c r="D14" s="5" t="s">
        <v>3575</v>
      </c>
      <c r="E14" s="5" t="s">
        <v>3576</v>
      </c>
      <c r="F14" s="5">
        <v>1</v>
      </c>
      <c r="G14" s="12">
        <v>109.48</v>
      </c>
      <c r="H14" s="12">
        <f t="shared" si="0"/>
        <v>109.48</v>
      </c>
      <c r="I14" s="5" t="s">
        <v>4717</v>
      </c>
      <c r="J14" s="12">
        <f t="shared" si="1"/>
        <v>10.948</v>
      </c>
    </row>
    <row r="15" spans="1:10" x14ac:dyDescent="0.2">
      <c r="A15" s="5" t="s">
        <v>3235</v>
      </c>
      <c r="B15" s="5" t="s">
        <v>3577</v>
      </c>
      <c r="C15" s="5" t="s">
        <v>55</v>
      </c>
      <c r="D15" s="5" t="s">
        <v>3578</v>
      </c>
      <c r="E15" s="5" t="s">
        <v>3563</v>
      </c>
      <c r="F15" s="5">
        <v>5</v>
      </c>
      <c r="G15" s="12">
        <v>151.30000000000001</v>
      </c>
      <c r="H15" s="12">
        <f t="shared" si="0"/>
        <v>756.5</v>
      </c>
      <c r="I15" s="5" t="s">
        <v>4717</v>
      </c>
      <c r="J15" s="12">
        <f t="shared" si="1"/>
        <v>75.650000000000006</v>
      </c>
    </row>
    <row r="16" spans="1:10" x14ac:dyDescent="0.2">
      <c r="A16" s="5" t="s">
        <v>3235</v>
      </c>
      <c r="B16" s="5" t="s">
        <v>3579</v>
      </c>
      <c r="C16" s="5" t="s">
        <v>55</v>
      </c>
      <c r="D16" s="5" t="s">
        <v>3580</v>
      </c>
      <c r="E16" s="5" t="s">
        <v>3581</v>
      </c>
      <c r="F16" s="5">
        <v>4</v>
      </c>
      <c r="G16" s="12">
        <v>51.85</v>
      </c>
      <c r="H16" s="12">
        <f t="shared" si="0"/>
        <v>207.4</v>
      </c>
      <c r="I16" s="5" t="s">
        <v>4717</v>
      </c>
      <c r="J16" s="12">
        <f t="shared" si="1"/>
        <v>20.740000000000002</v>
      </c>
    </row>
    <row r="17" spans="1:10" x14ac:dyDescent="0.2">
      <c r="A17" s="5" t="s">
        <v>3235</v>
      </c>
      <c r="B17" s="5" t="s">
        <v>3582</v>
      </c>
      <c r="C17" s="5" t="s">
        <v>55</v>
      </c>
      <c r="D17" s="5" t="s">
        <v>3583</v>
      </c>
      <c r="E17" s="5" t="s">
        <v>3581</v>
      </c>
      <c r="F17" s="5">
        <v>6</v>
      </c>
      <c r="G17" s="12">
        <v>51.85</v>
      </c>
      <c r="H17" s="12">
        <f t="shared" si="0"/>
        <v>311.10000000000002</v>
      </c>
      <c r="I17" s="5" t="s">
        <v>4717</v>
      </c>
      <c r="J17" s="12">
        <f t="shared" si="1"/>
        <v>31.110000000000003</v>
      </c>
    </row>
    <row r="18" spans="1:10" x14ac:dyDescent="0.2">
      <c r="A18" s="5" t="s">
        <v>3235</v>
      </c>
      <c r="B18" s="5" t="s">
        <v>3584</v>
      </c>
      <c r="C18" s="5" t="s">
        <v>55</v>
      </c>
      <c r="D18" s="5" t="s">
        <v>3585</v>
      </c>
      <c r="E18" s="5" t="s">
        <v>3586</v>
      </c>
      <c r="F18" s="5">
        <v>1</v>
      </c>
      <c r="G18" s="12">
        <v>160.65</v>
      </c>
      <c r="H18" s="12">
        <f t="shared" si="0"/>
        <v>160.65</v>
      </c>
      <c r="I18" s="5" t="s">
        <v>4717</v>
      </c>
      <c r="J18" s="12">
        <f t="shared" si="1"/>
        <v>16.065000000000001</v>
      </c>
    </row>
    <row r="19" spans="1:10" x14ac:dyDescent="0.2">
      <c r="A19" s="5" t="s">
        <v>3235</v>
      </c>
      <c r="B19" s="5" t="s">
        <v>3587</v>
      </c>
      <c r="C19" s="5" t="s">
        <v>55</v>
      </c>
      <c r="D19" s="5" t="s">
        <v>3588</v>
      </c>
      <c r="E19" s="5" t="s">
        <v>3581</v>
      </c>
      <c r="F19" s="5">
        <v>2</v>
      </c>
      <c r="G19" s="12">
        <v>51.85</v>
      </c>
      <c r="H19" s="12">
        <f t="shared" si="0"/>
        <v>103.7</v>
      </c>
      <c r="I19" s="5" t="s">
        <v>4717</v>
      </c>
      <c r="J19" s="12">
        <f t="shared" si="1"/>
        <v>10.370000000000001</v>
      </c>
    </row>
    <row r="20" spans="1:10" x14ac:dyDescent="0.2">
      <c r="A20" s="5" t="s">
        <v>3235</v>
      </c>
      <c r="B20" s="5" t="s">
        <v>3589</v>
      </c>
      <c r="C20" s="5" t="s">
        <v>55</v>
      </c>
      <c r="D20" s="5" t="s">
        <v>3590</v>
      </c>
      <c r="E20" s="5" t="s">
        <v>3581</v>
      </c>
      <c r="F20" s="5">
        <v>1</v>
      </c>
      <c r="G20" s="12">
        <v>51.85</v>
      </c>
      <c r="H20" s="12">
        <f t="shared" si="0"/>
        <v>51.85</v>
      </c>
      <c r="I20" s="5" t="s">
        <v>4717</v>
      </c>
      <c r="J20" s="12">
        <f t="shared" si="1"/>
        <v>5.1850000000000005</v>
      </c>
    </row>
    <row r="21" spans="1:10" x14ac:dyDescent="0.2">
      <c r="A21" s="5" t="s">
        <v>3235</v>
      </c>
      <c r="B21" s="5" t="s">
        <v>3591</v>
      </c>
      <c r="C21" s="5" t="s">
        <v>55</v>
      </c>
      <c r="D21" s="5" t="s">
        <v>3592</v>
      </c>
      <c r="E21" s="5" t="s">
        <v>3581</v>
      </c>
      <c r="F21" s="5">
        <v>2</v>
      </c>
      <c r="G21" s="12">
        <v>51.85</v>
      </c>
      <c r="H21" s="12">
        <f t="shared" si="0"/>
        <v>103.7</v>
      </c>
      <c r="I21" s="5" t="s">
        <v>4717</v>
      </c>
      <c r="J21" s="12">
        <f t="shared" si="1"/>
        <v>10.370000000000001</v>
      </c>
    </row>
    <row r="22" spans="1:10" x14ac:dyDescent="0.2">
      <c r="A22" s="5" t="s">
        <v>3593</v>
      </c>
      <c r="B22" s="5" t="s">
        <v>3594</v>
      </c>
      <c r="C22" s="5" t="s">
        <v>55</v>
      </c>
      <c r="D22" s="5" t="s">
        <v>3595</v>
      </c>
      <c r="E22" s="5" t="s">
        <v>3596</v>
      </c>
      <c r="F22" s="5">
        <v>1</v>
      </c>
      <c r="G22" s="12">
        <v>129.6</v>
      </c>
      <c r="H22" s="12">
        <f t="shared" si="0"/>
        <v>129.6</v>
      </c>
      <c r="I22" s="5" t="s">
        <v>4717</v>
      </c>
      <c r="J22" s="12">
        <f t="shared" si="1"/>
        <v>12.96</v>
      </c>
    </row>
    <row r="23" spans="1:10" x14ac:dyDescent="0.2">
      <c r="A23" s="5" t="s">
        <v>3597</v>
      </c>
      <c r="B23" s="5" t="s">
        <v>3598</v>
      </c>
      <c r="C23" s="5" t="s">
        <v>55</v>
      </c>
      <c r="D23" s="5" t="s">
        <v>3599</v>
      </c>
      <c r="E23" s="5" t="s">
        <v>3600</v>
      </c>
      <c r="F23" s="5">
        <v>1</v>
      </c>
      <c r="G23" s="12">
        <v>299.5</v>
      </c>
      <c r="H23" s="12">
        <f t="shared" si="0"/>
        <v>299.5</v>
      </c>
      <c r="I23" s="5" t="s">
        <v>4717</v>
      </c>
      <c r="J23" s="12">
        <f t="shared" si="1"/>
        <v>29.950000000000003</v>
      </c>
    </row>
    <row r="24" spans="1:10" x14ac:dyDescent="0.2">
      <c r="A24" s="5" t="s">
        <v>3601</v>
      </c>
      <c r="B24" s="5" t="s">
        <v>3602</v>
      </c>
      <c r="C24" s="5" t="s">
        <v>55</v>
      </c>
      <c r="D24" s="5" t="s">
        <v>3603</v>
      </c>
      <c r="E24" s="5" t="s">
        <v>3604</v>
      </c>
      <c r="F24" s="5">
        <v>1</v>
      </c>
      <c r="G24" s="12">
        <v>315.89999999999998</v>
      </c>
      <c r="H24" s="12">
        <f t="shared" si="0"/>
        <v>315.89999999999998</v>
      </c>
      <c r="I24" s="5" t="s">
        <v>4717</v>
      </c>
      <c r="J24" s="12">
        <f t="shared" si="1"/>
        <v>31.59</v>
      </c>
    </row>
    <row r="25" spans="1:10" x14ac:dyDescent="0.2">
      <c r="A25" s="5" t="s">
        <v>3601</v>
      </c>
      <c r="B25" s="5" t="s">
        <v>3605</v>
      </c>
      <c r="C25" s="5" t="s">
        <v>55</v>
      </c>
      <c r="D25" s="5" t="s">
        <v>3606</v>
      </c>
      <c r="E25" s="5" t="s">
        <v>3607</v>
      </c>
      <c r="F25" s="5">
        <v>1</v>
      </c>
      <c r="G25" s="12">
        <v>267.8</v>
      </c>
      <c r="H25" s="12">
        <f t="shared" si="0"/>
        <v>267.8</v>
      </c>
      <c r="I25" s="5" t="s">
        <v>4717</v>
      </c>
      <c r="J25" s="12">
        <f t="shared" si="1"/>
        <v>26.78</v>
      </c>
    </row>
    <row r="26" spans="1:10" x14ac:dyDescent="0.2">
      <c r="A26" s="5" t="s">
        <v>2313</v>
      </c>
      <c r="B26" s="5" t="s">
        <v>3608</v>
      </c>
      <c r="C26" s="5" t="s">
        <v>55</v>
      </c>
      <c r="D26" s="5" t="s">
        <v>3609</v>
      </c>
      <c r="E26" s="5" t="s">
        <v>3610</v>
      </c>
      <c r="F26" s="5">
        <v>1</v>
      </c>
      <c r="G26" s="12">
        <v>578</v>
      </c>
      <c r="H26" s="12">
        <f t="shared" si="0"/>
        <v>578</v>
      </c>
      <c r="I26" s="5" t="s">
        <v>4717</v>
      </c>
      <c r="J26" s="12">
        <f t="shared" si="1"/>
        <v>57.800000000000004</v>
      </c>
    </row>
    <row r="27" spans="1:10" x14ac:dyDescent="0.2">
      <c r="A27" s="5" t="s">
        <v>1512</v>
      </c>
      <c r="B27" s="5" t="s">
        <v>3611</v>
      </c>
      <c r="C27" s="5" t="s">
        <v>55</v>
      </c>
      <c r="D27" s="5" t="s">
        <v>3612</v>
      </c>
      <c r="E27" s="5" t="s">
        <v>3613</v>
      </c>
      <c r="F27" s="5">
        <v>1</v>
      </c>
      <c r="G27" s="12">
        <v>163</v>
      </c>
      <c r="H27" s="12">
        <f t="shared" si="0"/>
        <v>163</v>
      </c>
      <c r="I27" s="5" t="s">
        <v>4717</v>
      </c>
      <c r="J27" s="12">
        <f t="shared" si="1"/>
        <v>16.3</v>
      </c>
    </row>
    <row r="28" spans="1:10" x14ac:dyDescent="0.2">
      <c r="A28" s="5" t="s">
        <v>2313</v>
      </c>
      <c r="B28" s="5" t="s">
        <v>3614</v>
      </c>
      <c r="C28" s="5" t="s">
        <v>55</v>
      </c>
      <c r="D28" s="5" t="s">
        <v>3615</v>
      </c>
      <c r="E28" s="5" t="s">
        <v>3616</v>
      </c>
      <c r="F28" s="5">
        <v>2</v>
      </c>
      <c r="G28" s="12">
        <v>507</v>
      </c>
      <c r="H28" s="12">
        <f t="shared" si="0"/>
        <v>1014</v>
      </c>
      <c r="I28" s="5" t="s">
        <v>4717</v>
      </c>
      <c r="J28" s="12">
        <f t="shared" si="1"/>
        <v>101.4</v>
      </c>
    </row>
    <row r="29" spans="1:10" x14ac:dyDescent="0.2">
      <c r="A29" s="5" t="s">
        <v>3617</v>
      </c>
      <c r="B29" s="5" t="s">
        <v>3618</v>
      </c>
      <c r="C29" s="5" t="s">
        <v>55</v>
      </c>
      <c r="D29" s="5" t="s">
        <v>3619</v>
      </c>
      <c r="E29" s="5" t="s">
        <v>3620</v>
      </c>
      <c r="F29" s="5">
        <v>1</v>
      </c>
      <c r="G29" s="12">
        <v>95</v>
      </c>
      <c r="H29" s="12">
        <f t="shared" si="0"/>
        <v>95</v>
      </c>
      <c r="I29" s="5" t="s">
        <v>4717</v>
      </c>
      <c r="J29" s="12">
        <f t="shared" si="1"/>
        <v>9.5</v>
      </c>
    </row>
    <row r="30" spans="1:10" x14ac:dyDescent="0.2">
      <c r="A30" s="5" t="s">
        <v>3621</v>
      </c>
      <c r="B30" s="5" t="s">
        <v>3622</v>
      </c>
      <c r="C30" s="5" t="s">
        <v>55</v>
      </c>
      <c r="D30" s="5" t="s">
        <v>3623</v>
      </c>
      <c r="E30" s="5" t="s">
        <v>3624</v>
      </c>
      <c r="F30" s="5">
        <v>1</v>
      </c>
      <c r="G30" s="12">
        <v>599</v>
      </c>
      <c r="H30" s="12">
        <f t="shared" si="0"/>
        <v>599</v>
      </c>
      <c r="I30" s="5" t="s">
        <v>4717</v>
      </c>
      <c r="J30" s="12">
        <f t="shared" si="1"/>
        <v>59.900000000000006</v>
      </c>
    </row>
    <row r="31" spans="1:10" x14ac:dyDescent="0.2">
      <c r="A31" s="5" t="s">
        <v>3621</v>
      </c>
      <c r="B31" s="5" t="s">
        <v>3625</v>
      </c>
      <c r="C31" s="5" t="s">
        <v>55</v>
      </c>
      <c r="D31" s="5" t="s">
        <v>3626</v>
      </c>
      <c r="E31" s="5" t="s">
        <v>3627</v>
      </c>
      <c r="F31" s="5">
        <v>1</v>
      </c>
      <c r="G31" s="12">
        <v>599</v>
      </c>
      <c r="H31" s="12">
        <f t="shared" si="0"/>
        <v>599</v>
      </c>
      <c r="I31" s="5" t="s">
        <v>4717</v>
      </c>
      <c r="J31" s="12">
        <f t="shared" si="1"/>
        <v>59.900000000000006</v>
      </c>
    </row>
    <row r="32" spans="1:10" x14ac:dyDescent="0.2">
      <c r="A32" s="5" t="s">
        <v>3628</v>
      </c>
      <c r="B32" s="5" t="s">
        <v>3629</v>
      </c>
      <c r="C32" s="5" t="s">
        <v>55</v>
      </c>
      <c r="D32" s="5" t="s">
        <v>3630</v>
      </c>
      <c r="E32" s="5" t="s">
        <v>3631</v>
      </c>
      <c r="F32" s="5">
        <v>1</v>
      </c>
      <c r="G32" s="12">
        <v>180</v>
      </c>
      <c r="H32" s="12">
        <f t="shared" si="0"/>
        <v>180</v>
      </c>
      <c r="I32" s="5" t="s">
        <v>4717</v>
      </c>
      <c r="J32" s="12">
        <f t="shared" si="1"/>
        <v>18</v>
      </c>
    </row>
    <row r="33" spans="1:10" x14ac:dyDescent="0.2">
      <c r="A33" s="5" t="s">
        <v>3632</v>
      </c>
      <c r="B33" s="5" t="s">
        <v>3633</v>
      </c>
      <c r="C33" s="5" t="s">
        <v>55</v>
      </c>
      <c r="D33" s="5" t="s">
        <v>3634</v>
      </c>
      <c r="E33" s="5" t="s">
        <v>3635</v>
      </c>
      <c r="F33" s="5">
        <v>1</v>
      </c>
      <c r="G33" s="12">
        <v>96</v>
      </c>
      <c r="H33" s="12">
        <f t="shared" si="0"/>
        <v>96</v>
      </c>
      <c r="I33" s="5" t="s">
        <v>4717</v>
      </c>
      <c r="J33" s="12">
        <f t="shared" si="1"/>
        <v>9.6000000000000014</v>
      </c>
    </row>
    <row r="34" spans="1:10" x14ac:dyDescent="0.2">
      <c r="A34" s="5" t="s">
        <v>3632</v>
      </c>
      <c r="B34" s="5" t="s">
        <v>3636</v>
      </c>
      <c r="C34" s="5" t="s">
        <v>55</v>
      </c>
      <c r="D34" s="5" t="s">
        <v>3637</v>
      </c>
      <c r="E34" s="5" t="s">
        <v>3638</v>
      </c>
      <c r="F34" s="5">
        <v>1</v>
      </c>
      <c r="G34" s="12">
        <v>96</v>
      </c>
      <c r="H34" s="12">
        <f t="shared" si="0"/>
        <v>96</v>
      </c>
      <c r="I34" s="5" t="s">
        <v>4717</v>
      </c>
      <c r="J34" s="12">
        <f t="shared" si="1"/>
        <v>9.6000000000000014</v>
      </c>
    </row>
    <row r="35" spans="1:10" x14ac:dyDescent="0.2">
      <c r="A35" s="5" t="s">
        <v>3639</v>
      </c>
      <c r="B35" s="5" t="s">
        <v>3640</v>
      </c>
      <c r="C35" s="5" t="s">
        <v>55</v>
      </c>
      <c r="D35" s="5" t="s">
        <v>3641</v>
      </c>
      <c r="E35" s="5" t="s">
        <v>3642</v>
      </c>
      <c r="F35" s="5">
        <v>1</v>
      </c>
      <c r="G35" s="12">
        <v>421</v>
      </c>
      <c r="H35" s="12">
        <f t="shared" si="0"/>
        <v>421</v>
      </c>
      <c r="I35" s="5" t="s">
        <v>4717</v>
      </c>
      <c r="J35" s="12">
        <f t="shared" si="1"/>
        <v>42.1</v>
      </c>
    </row>
    <row r="36" spans="1:10" x14ac:dyDescent="0.2">
      <c r="A36" s="5" t="s">
        <v>3643</v>
      </c>
      <c r="B36" s="5" t="s">
        <v>3644</v>
      </c>
      <c r="C36" s="5" t="s">
        <v>55</v>
      </c>
      <c r="D36" s="5" t="s">
        <v>3645</v>
      </c>
      <c r="E36" s="5" t="s">
        <v>3646</v>
      </c>
      <c r="F36" s="5">
        <v>1</v>
      </c>
      <c r="G36" s="12">
        <v>139</v>
      </c>
      <c r="H36" s="12">
        <f t="shared" si="0"/>
        <v>139</v>
      </c>
      <c r="I36" s="5" t="s">
        <v>4717</v>
      </c>
      <c r="J36" s="12">
        <f t="shared" si="1"/>
        <v>13.9</v>
      </c>
    </row>
    <row r="37" spans="1:10" x14ac:dyDescent="0.2">
      <c r="A37" s="5" t="s">
        <v>3647</v>
      </c>
      <c r="B37" s="5" t="s">
        <v>3648</v>
      </c>
      <c r="C37" s="5" t="s">
        <v>55</v>
      </c>
      <c r="D37" s="5" t="s">
        <v>3649</v>
      </c>
      <c r="E37" s="5" t="s">
        <v>3650</v>
      </c>
      <c r="F37" s="5">
        <v>1</v>
      </c>
      <c r="G37" s="12">
        <v>123.32</v>
      </c>
      <c r="H37" s="12">
        <f t="shared" si="0"/>
        <v>123.32</v>
      </c>
      <c r="I37" s="5" t="s">
        <v>4717</v>
      </c>
      <c r="J37" s="12">
        <f t="shared" si="1"/>
        <v>12.332000000000001</v>
      </c>
    </row>
    <row r="38" spans="1:10" x14ac:dyDescent="0.2">
      <c r="A38" s="5" t="s">
        <v>3651</v>
      </c>
      <c r="B38" s="5" t="s">
        <v>3652</v>
      </c>
      <c r="C38" s="5" t="s">
        <v>55</v>
      </c>
      <c r="D38" s="5" t="s">
        <v>3653</v>
      </c>
      <c r="E38" s="5" t="s">
        <v>3654</v>
      </c>
      <c r="F38" s="5">
        <v>1</v>
      </c>
      <c r="G38" s="12">
        <v>123.32</v>
      </c>
      <c r="H38" s="12">
        <f t="shared" si="0"/>
        <v>123.32</v>
      </c>
      <c r="I38" s="5" t="s">
        <v>4717</v>
      </c>
      <c r="J38" s="12">
        <f t="shared" si="1"/>
        <v>12.332000000000001</v>
      </c>
    </row>
    <row r="39" spans="1:10" x14ac:dyDescent="0.2">
      <c r="A39" s="5" t="s">
        <v>3651</v>
      </c>
      <c r="B39" s="5" t="s">
        <v>3655</v>
      </c>
      <c r="C39" s="5" t="s">
        <v>55</v>
      </c>
      <c r="D39" s="5" t="s">
        <v>3656</v>
      </c>
      <c r="E39" s="5" t="s">
        <v>3657</v>
      </c>
      <c r="F39" s="5">
        <v>2</v>
      </c>
      <c r="G39" s="12">
        <v>118.76</v>
      </c>
      <c r="H39" s="12">
        <f t="shared" si="0"/>
        <v>237.52</v>
      </c>
      <c r="I39" s="5" t="s">
        <v>4717</v>
      </c>
      <c r="J39" s="12">
        <f t="shared" si="1"/>
        <v>23.752000000000002</v>
      </c>
    </row>
    <row r="40" spans="1:10" x14ac:dyDescent="0.2">
      <c r="A40" s="5" t="s">
        <v>3647</v>
      </c>
      <c r="B40" s="5" t="s">
        <v>3658</v>
      </c>
      <c r="C40" s="5" t="s">
        <v>55</v>
      </c>
      <c r="D40" s="5" t="s">
        <v>3659</v>
      </c>
      <c r="E40" s="5" t="s">
        <v>3660</v>
      </c>
      <c r="F40" s="5">
        <v>1</v>
      </c>
      <c r="G40" s="12">
        <v>121.8</v>
      </c>
      <c r="H40" s="12">
        <f t="shared" si="0"/>
        <v>121.8</v>
      </c>
      <c r="I40" s="5" t="s">
        <v>4717</v>
      </c>
      <c r="J40" s="12">
        <f t="shared" si="1"/>
        <v>12.18</v>
      </c>
    </row>
    <row r="41" spans="1:10" x14ac:dyDescent="0.2">
      <c r="A41" s="5" t="s">
        <v>2313</v>
      </c>
      <c r="B41" s="5" t="s">
        <v>3661</v>
      </c>
      <c r="C41" s="5" t="s">
        <v>55</v>
      </c>
      <c r="D41" s="5" t="s">
        <v>3662</v>
      </c>
      <c r="E41" s="5" t="s">
        <v>3663</v>
      </c>
      <c r="F41" s="5">
        <v>1</v>
      </c>
      <c r="G41" s="12">
        <v>159.37</v>
      </c>
      <c r="H41" s="12">
        <f t="shared" si="0"/>
        <v>159.37</v>
      </c>
      <c r="I41" s="5" t="s">
        <v>4717</v>
      </c>
      <c r="J41" s="12">
        <f t="shared" si="1"/>
        <v>15.937000000000001</v>
      </c>
    </row>
    <row r="42" spans="1:10" x14ac:dyDescent="0.2">
      <c r="A42" s="5" t="s">
        <v>2313</v>
      </c>
      <c r="B42" s="5" t="s">
        <v>3664</v>
      </c>
      <c r="C42" s="5" t="s">
        <v>55</v>
      </c>
      <c r="D42" s="5" t="s">
        <v>3665</v>
      </c>
      <c r="E42" s="5" t="s">
        <v>3666</v>
      </c>
      <c r="F42" s="5">
        <v>1</v>
      </c>
      <c r="G42" s="12">
        <v>187</v>
      </c>
      <c r="H42" s="12">
        <f t="shared" si="0"/>
        <v>187</v>
      </c>
      <c r="I42" s="5" t="s">
        <v>4717</v>
      </c>
      <c r="J42" s="12">
        <f t="shared" si="1"/>
        <v>18.7</v>
      </c>
    </row>
    <row r="43" spans="1:10" x14ac:dyDescent="0.2">
      <c r="A43" s="5" t="s">
        <v>2313</v>
      </c>
      <c r="B43" s="5" t="s">
        <v>3667</v>
      </c>
      <c r="C43" s="5" t="s">
        <v>55</v>
      </c>
      <c r="D43" s="5" t="s">
        <v>3668</v>
      </c>
      <c r="E43" s="5" t="s">
        <v>3669</v>
      </c>
      <c r="F43" s="5">
        <v>1</v>
      </c>
      <c r="G43" s="12">
        <v>174.65</v>
      </c>
      <c r="H43" s="12">
        <f t="shared" si="0"/>
        <v>174.65</v>
      </c>
      <c r="I43" s="5" t="s">
        <v>4717</v>
      </c>
      <c r="J43" s="12">
        <f t="shared" si="1"/>
        <v>17.465</v>
      </c>
    </row>
    <row r="44" spans="1:10" x14ac:dyDescent="0.2">
      <c r="A44" s="5" t="s">
        <v>2313</v>
      </c>
      <c r="B44" s="5" t="s">
        <v>3670</v>
      </c>
      <c r="C44" s="5" t="s">
        <v>55</v>
      </c>
      <c r="D44" s="5" t="s">
        <v>3671</v>
      </c>
      <c r="E44" s="5" t="s">
        <v>3669</v>
      </c>
      <c r="F44" s="5">
        <v>1</v>
      </c>
      <c r="G44" s="12">
        <v>174.65</v>
      </c>
      <c r="H44" s="12">
        <f t="shared" si="0"/>
        <v>174.65</v>
      </c>
      <c r="I44" s="5" t="s">
        <v>4717</v>
      </c>
      <c r="J44" s="12">
        <f t="shared" si="1"/>
        <v>17.465</v>
      </c>
    </row>
    <row r="45" spans="1:10" x14ac:dyDescent="0.2">
      <c r="A45" s="5" t="s">
        <v>3672</v>
      </c>
      <c r="B45" s="5" t="s">
        <v>3673</v>
      </c>
      <c r="C45" s="5" t="s">
        <v>55</v>
      </c>
      <c r="D45" s="5" t="s">
        <v>3674</v>
      </c>
      <c r="E45" s="5" t="s">
        <v>3675</v>
      </c>
      <c r="F45" s="5">
        <v>1</v>
      </c>
      <c r="G45" s="12">
        <v>188</v>
      </c>
      <c r="H45" s="12">
        <f t="shared" si="0"/>
        <v>188</v>
      </c>
      <c r="I45" s="5" t="s">
        <v>4717</v>
      </c>
      <c r="J45" s="12">
        <f t="shared" si="1"/>
        <v>18.8</v>
      </c>
    </row>
    <row r="46" spans="1:10" x14ac:dyDescent="0.2">
      <c r="A46" s="5" t="s">
        <v>3676</v>
      </c>
      <c r="B46" s="5" t="s">
        <v>3677</v>
      </c>
      <c r="C46" s="5" t="s">
        <v>55</v>
      </c>
      <c r="D46" s="5" t="s">
        <v>3678</v>
      </c>
      <c r="E46" s="5" t="s">
        <v>3679</v>
      </c>
      <c r="F46" s="5">
        <v>12</v>
      </c>
      <c r="G46" s="12">
        <v>149.82</v>
      </c>
      <c r="H46" s="12">
        <f t="shared" si="0"/>
        <v>1797.84</v>
      </c>
      <c r="I46" s="5" t="s">
        <v>4717</v>
      </c>
      <c r="J46" s="12">
        <f t="shared" si="1"/>
        <v>179.78399999999999</v>
      </c>
    </row>
    <row r="47" spans="1:10" x14ac:dyDescent="0.2">
      <c r="A47" s="5" t="s">
        <v>3676</v>
      </c>
      <c r="B47" s="5" t="s">
        <v>3680</v>
      </c>
      <c r="C47" s="5" t="s">
        <v>55</v>
      </c>
      <c r="D47" s="5" t="s">
        <v>3681</v>
      </c>
      <c r="E47" s="5" t="s">
        <v>3682</v>
      </c>
      <c r="F47" s="5">
        <v>1</v>
      </c>
      <c r="G47" s="12">
        <v>193.58</v>
      </c>
      <c r="H47" s="12">
        <f t="shared" si="0"/>
        <v>193.58</v>
      </c>
      <c r="I47" s="5" t="s">
        <v>4717</v>
      </c>
      <c r="J47" s="12">
        <f t="shared" si="1"/>
        <v>19.358000000000004</v>
      </c>
    </row>
    <row r="48" spans="1:10" x14ac:dyDescent="0.2">
      <c r="A48" s="5" t="s">
        <v>3676</v>
      </c>
      <c r="B48" s="5" t="s">
        <v>3683</v>
      </c>
      <c r="C48" s="5" t="s">
        <v>55</v>
      </c>
      <c r="D48" s="5" t="s">
        <v>3684</v>
      </c>
      <c r="E48" s="5" t="s">
        <v>3685</v>
      </c>
      <c r="F48" s="5">
        <v>1</v>
      </c>
      <c r="G48" s="12">
        <v>300</v>
      </c>
      <c r="H48" s="12">
        <f t="shared" si="0"/>
        <v>300</v>
      </c>
      <c r="I48" s="5" t="s">
        <v>4717</v>
      </c>
      <c r="J48" s="12">
        <f t="shared" si="1"/>
        <v>30</v>
      </c>
    </row>
    <row r="49" spans="1:10" x14ac:dyDescent="0.2">
      <c r="A49" s="5" t="s">
        <v>3676</v>
      </c>
      <c r="B49" s="5" t="s">
        <v>3686</v>
      </c>
      <c r="C49" s="5" t="s">
        <v>55</v>
      </c>
      <c r="D49" s="5" t="s">
        <v>3687</v>
      </c>
      <c r="E49" s="5" t="s">
        <v>3688</v>
      </c>
      <c r="F49" s="5">
        <v>1</v>
      </c>
      <c r="G49" s="12">
        <v>116.48</v>
      </c>
      <c r="H49" s="12">
        <f t="shared" si="0"/>
        <v>116.48</v>
      </c>
      <c r="I49" s="5" t="s">
        <v>4717</v>
      </c>
      <c r="J49" s="12">
        <f t="shared" si="1"/>
        <v>11.648000000000001</v>
      </c>
    </row>
    <row r="50" spans="1:10" x14ac:dyDescent="0.2">
      <c r="A50" s="5" t="s">
        <v>3676</v>
      </c>
      <c r="B50" s="5" t="s">
        <v>3689</v>
      </c>
      <c r="C50" s="5" t="s">
        <v>55</v>
      </c>
      <c r="D50" s="5" t="s">
        <v>3690</v>
      </c>
      <c r="E50" s="5" t="s">
        <v>3691</v>
      </c>
      <c r="F50" s="5">
        <v>4</v>
      </c>
      <c r="G50" s="12">
        <v>116.48</v>
      </c>
      <c r="H50" s="12">
        <f t="shared" si="0"/>
        <v>465.92</v>
      </c>
      <c r="I50" s="5" t="s">
        <v>4717</v>
      </c>
      <c r="J50" s="12">
        <f t="shared" si="1"/>
        <v>46.592000000000006</v>
      </c>
    </row>
    <row r="51" spans="1:10" x14ac:dyDescent="0.2">
      <c r="A51" s="5" t="s">
        <v>3676</v>
      </c>
      <c r="B51" s="5" t="s">
        <v>3692</v>
      </c>
      <c r="C51" s="5" t="s">
        <v>55</v>
      </c>
      <c r="D51" s="5" t="s">
        <v>3693</v>
      </c>
      <c r="E51" s="5" t="s">
        <v>3694</v>
      </c>
      <c r="F51" s="5">
        <v>3</v>
      </c>
      <c r="G51" s="12">
        <v>140.77000000000001</v>
      </c>
      <c r="H51" s="12">
        <f t="shared" si="0"/>
        <v>422.31000000000006</v>
      </c>
      <c r="I51" s="5" t="s">
        <v>4717</v>
      </c>
      <c r="J51" s="12">
        <f t="shared" si="1"/>
        <v>42.231000000000009</v>
      </c>
    </row>
    <row r="52" spans="1:10" x14ac:dyDescent="0.2">
      <c r="A52" s="5" t="s">
        <v>1512</v>
      </c>
      <c r="B52" s="5" t="s">
        <v>3695</v>
      </c>
      <c r="C52" s="5" t="s">
        <v>55</v>
      </c>
      <c r="D52" s="5" t="s">
        <v>3696</v>
      </c>
      <c r="E52" s="5" t="s">
        <v>3697</v>
      </c>
      <c r="F52" s="5">
        <v>3</v>
      </c>
      <c r="G52" s="12">
        <v>152.51</v>
      </c>
      <c r="H52" s="12">
        <f t="shared" si="0"/>
        <v>457.53</v>
      </c>
      <c r="I52" s="5" t="s">
        <v>4717</v>
      </c>
      <c r="J52" s="12">
        <f t="shared" si="1"/>
        <v>45.753</v>
      </c>
    </row>
    <row r="53" spans="1:10" x14ac:dyDescent="0.2">
      <c r="A53" s="5" t="s">
        <v>2313</v>
      </c>
      <c r="B53" s="5" t="s">
        <v>3698</v>
      </c>
      <c r="C53" s="5" t="s">
        <v>55</v>
      </c>
      <c r="D53" s="5" t="s">
        <v>3699</v>
      </c>
      <c r="E53" s="5" t="s">
        <v>2060</v>
      </c>
      <c r="F53" s="5">
        <v>1</v>
      </c>
      <c r="G53" s="12">
        <v>190.62</v>
      </c>
      <c r="H53" s="12">
        <f t="shared" si="0"/>
        <v>190.62</v>
      </c>
      <c r="I53" s="5" t="s">
        <v>4717</v>
      </c>
      <c r="J53" s="12">
        <f t="shared" si="1"/>
        <v>19.062000000000001</v>
      </c>
    </row>
    <row r="54" spans="1:10" x14ac:dyDescent="0.2">
      <c r="A54" s="5" t="s">
        <v>2313</v>
      </c>
      <c r="B54" s="5" t="s">
        <v>3700</v>
      </c>
      <c r="C54" s="5" t="s">
        <v>55</v>
      </c>
      <c r="D54" s="5" t="s">
        <v>3701</v>
      </c>
      <c r="E54" s="5" t="s">
        <v>2060</v>
      </c>
      <c r="F54" s="5">
        <v>1</v>
      </c>
      <c r="G54" s="12">
        <v>190.62</v>
      </c>
      <c r="H54" s="12">
        <f t="shared" si="0"/>
        <v>190.62</v>
      </c>
      <c r="I54" s="5" t="s">
        <v>4717</v>
      </c>
      <c r="J54" s="12">
        <f t="shared" si="1"/>
        <v>19.062000000000001</v>
      </c>
    </row>
    <row r="55" spans="1:10" x14ac:dyDescent="0.2">
      <c r="A55" s="5" t="s">
        <v>2313</v>
      </c>
      <c r="B55" s="5" t="s">
        <v>3702</v>
      </c>
      <c r="C55" s="5" t="s">
        <v>55</v>
      </c>
      <c r="D55" s="5" t="s">
        <v>3703</v>
      </c>
      <c r="E55" s="5" t="s">
        <v>3704</v>
      </c>
      <c r="F55" s="5">
        <v>1</v>
      </c>
      <c r="G55" s="12">
        <v>212</v>
      </c>
      <c r="H55" s="12">
        <f t="shared" si="0"/>
        <v>212</v>
      </c>
      <c r="I55" s="5" t="s">
        <v>4717</v>
      </c>
      <c r="J55" s="12">
        <f t="shared" si="1"/>
        <v>21.200000000000003</v>
      </c>
    </row>
    <row r="56" spans="1:10" x14ac:dyDescent="0.2">
      <c r="A56" s="5" t="s">
        <v>2313</v>
      </c>
      <c r="B56" s="5" t="s">
        <v>3705</v>
      </c>
      <c r="C56" s="5" t="s">
        <v>55</v>
      </c>
      <c r="D56" s="5" t="s">
        <v>3706</v>
      </c>
      <c r="E56" s="5" t="s">
        <v>3707</v>
      </c>
      <c r="F56" s="5">
        <v>4</v>
      </c>
      <c r="G56" s="12">
        <v>212</v>
      </c>
      <c r="H56" s="12">
        <f t="shared" si="0"/>
        <v>848</v>
      </c>
      <c r="I56" s="5" t="s">
        <v>4717</v>
      </c>
      <c r="J56" s="12">
        <f t="shared" si="1"/>
        <v>84.800000000000011</v>
      </c>
    </row>
    <row r="57" spans="1:10" x14ac:dyDescent="0.2">
      <c r="A57" s="5" t="s">
        <v>2313</v>
      </c>
      <c r="B57" s="5" t="s">
        <v>3708</v>
      </c>
      <c r="C57" s="5" t="s">
        <v>55</v>
      </c>
      <c r="D57" s="5" t="s">
        <v>3709</v>
      </c>
      <c r="E57" s="5" t="s">
        <v>3710</v>
      </c>
      <c r="F57" s="5">
        <v>2</v>
      </c>
      <c r="G57" s="12">
        <v>212</v>
      </c>
      <c r="H57" s="12">
        <f t="shared" si="0"/>
        <v>424</v>
      </c>
      <c r="I57" s="5" t="s">
        <v>4717</v>
      </c>
      <c r="J57" s="12">
        <f t="shared" si="1"/>
        <v>42.400000000000006</v>
      </c>
    </row>
    <row r="58" spans="1:10" x14ac:dyDescent="0.2">
      <c r="A58" s="5" t="s">
        <v>2313</v>
      </c>
      <c r="B58" s="5" t="s">
        <v>3711</v>
      </c>
      <c r="C58" s="5" t="s">
        <v>55</v>
      </c>
      <c r="D58" s="5" t="s">
        <v>3712</v>
      </c>
      <c r="E58" s="5" t="s">
        <v>3616</v>
      </c>
      <c r="F58" s="5">
        <v>3</v>
      </c>
      <c r="G58" s="12">
        <v>212</v>
      </c>
      <c r="H58" s="12">
        <f t="shared" si="0"/>
        <v>636</v>
      </c>
      <c r="I58" s="5" t="s">
        <v>4717</v>
      </c>
      <c r="J58" s="12">
        <f t="shared" si="1"/>
        <v>63.6</v>
      </c>
    </row>
    <row r="59" spans="1:10" x14ac:dyDescent="0.2">
      <c r="A59" s="5" t="s">
        <v>3713</v>
      </c>
      <c r="B59" s="5" t="s">
        <v>3714</v>
      </c>
      <c r="C59" s="5" t="s">
        <v>55</v>
      </c>
      <c r="D59" s="5" t="s">
        <v>3715</v>
      </c>
      <c r="E59" s="5" t="s">
        <v>3716</v>
      </c>
      <c r="F59" s="5">
        <v>1</v>
      </c>
      <c r="G59" s="12">
        <v>134</v>
      </c>
      <c r="H59" s="12">
        <f t="shared" si="0"/>
        <v>134</v>
      </c>
      <c r="I59" s="5" t="s">
        <v>4717</v>
      </c>
      <c r="J59" s="12">
        <f t="shared" si="1"/>
        <v>13.4</v>
      </c>
    </row>
    <row r="60" spans="1:10" x14ac:dyDescent="0.2">
      <c r="A60" s="5" t="s">
        <v>3713</v>
      </c>
      <c r="B60" s="5" t="s">
        <v>3717</v>
      </c>
      <c r="C60" s="5" t="s">
        <v>55</v>
      </c>
      <c r="D60" s="5" t="s">
        <v>3718</v>
      </c>
      <c r="E60" s="5" t="s">
        <v>3716</v>
      </c>
      <c r="F60" s="5">
        <v>1</v>
      </c>
      <c r="G60" s="12">
        <v>134</v>
      </c>
      <c r="H60" s="12">
        <f t="shared" si="0"/>
        <v>134</v>
      </c>
      <c r="I60" s="5" t="s">
        <v>4717</v>
      </c>
      <c r="J60" s="12">
        <f t="shared" si="1"/>
        <v>13.4</v>
      </c>
    </row>
    <row r="61" spans="1:10" x14ac:dyDescent="0.2">
      <c r="A61" s="5" t="s">
        <v>2313</v>
      </c>
      <c r="B61" s="5" t="s">
        <v>3719</v>
      </c>
      <c r="C61" s="5" t="s">
        <v>55</v>
      </c>
      <c r="D61" s="5" t="s">
        <v>3720</v>
      </c>
      <c r="E61" s="5" t="s">
        <v>3721</v>
      </c>
      <c r="F61" s="5">
        <v>1</v>
      </c>
      <c r="G61" s="12">
        <v>190.44</v>
      </c>
      <c r="H61" s="12">
        <f t="shared" si="0"/>
        <v>190.44</v>
      </c>
      <c r="I61" s="5" t="s">
        <v>4717</v>
      </c>
      <c r="J61" s="12">
        <f t="shared" si="1"/>
        <v>19.044</v>
      </c>
    </row>
    <row r="62" spans="1:10" x14ac:dyDescent="0.2">
      <c r="A62" s="5" t="s">
        <v>3722</v>
      </c>
      <c r="B62" s="5" t="s">
        <v>3723</v>
      </c>
      <c r="C62" s="5" t="s">
        <v>55</v>
      </c>
      <c r="D62" s="5" t="s">
        <v>3724</v>
      </c>
      <c r="E62" s="5" t="s">
        <v>3725</v>
      </c>
      <c r="F62" s="5">
        <v>2</v>
      </c>
      <c r="G62" s="12">
        <v>133.28</v>
      </c>
      <c r="H62" s="12">
        <f t="shared" si="0"/>
        <v>266.56</v>
      </c>
      <c r="I62" s="5" t="s">
        <v>4717</v>
      </c>
      <c r="J62" s="12">
        <f t="shared" si="1"/>
        <v>26.656000000000002</v>
      </c>
    </row>
    <row r="63" spans="1:10" x14ac:dyDescent="0.2">
      <c r="A63" s="5" t="s">
        <v>3722</v>
      </c>
      <c r="B63" s="5" t="s">
        <v>3726</v>
      </c>
      <c r="C63" s="5" t="s">
        <v>55</v>
      </c>
      <c r="D63" s="5" t="s">
        <v>3727</v>
      </c>
      <c r="E63" s="5" t="s">
        <v>3728</v>
      </c>
      <c r="F63" s="5">
        <v>1</v>
      </c>
      <c r="G63" s="12">
        <v>133.28</v>
      </c>
      <c r="H63" s="12">
        <f t="shared" si="0"/>
        <v>133.28</v>
      </c>
      <c r="I63" s="5" t="s">
        <v>4717</v>
      </c>
      <c r="J63" s="12">
        <f t="shared" si="1"/>
        <v>13.328000000000001</v>
      </c>
    </row>
    <row r="64" spans="1:10" x14ac:dyDescent="0.2">
      <c r="A64" s="5" t="s">
        <v>3676</v>
      </c>
      <c r="B64" s="5" t="s">
        <v>3729</v>
      </c>
      <c r="C64" s="5" t="s">
        <v>55</v>
      </c>
      <c r="D64" s="5" t="s">
        <v>3730</v>
      </c>
      <c r="E64" s="5" t="s">
        <v>3731</v>
      </c>
      <c r="F64" s="5">
        <v>2</v>
      </c>
      <c r="G64" s="12">
        <v>170</v>
      </c>
      <c r="H64" s="12">
        <f t="shared" si="0"/>
        <v>340</v>
      </c>
      <c r="I64" s="5" t="s">
        <v>4717</v>
      </c>
      <c r="J64" s="12">
        <f t="shared" si="1"/>
        <v>34</v>
      </c>
    </row>
    <row r="65" spans="1:10" x14ac:dyDescent="0.2">
      <c r="A65" s="5" t="s">
        <v>1512</v>
      </c>
      <c r="B65" s="5" t="s">
        <v>3732</v>
      </c>
      <c r="C65" s="5" t="s">
        <v>55</v>
      </c>
      <c r="D65" s="5" t="s">
        <v>3733</v>
      </c>
      <c r="E65" s="5" t="s">
        <v>3734</v>
      </c>
      <c r="F65" s="5">
        <v>2</v>
      </c>
      <c r="G65" s="12">
        <v>234</v>
      </c>
      <c r="H65" s="12">
        <f t="shared" si="0"/>
        <v>468</v>
      </c>
      <c r="I65" s="5" t="s">
        <v>4717</v>
      </c>
      <c r="J65" s="12">
        <f t="shared" si="1"/>
        <v>46.800000000000004</v>
      </c>
    </row>
    <row r="66" spans="1:10" x14ac:dyDescent="0.2">
      <c r="A66" s="5" t="s">
        <v>3713</v>
      </c>
      <c r="B66" s="5" t="s">
        <v>3735</v>
      </c>
      <c r="C66" s="5" t="s">
        <v>55</v>
      </c>
      <c r="D66" s="5" t="s">
        <v>3736</v>
      </c>
      <c r="E66" s="5" t="s">
        <v>3731</v>
      </c>
      <c r="F66" s="5">
        <v>1</v>
      </c>
      <c r="G66" s="12">
        <v>152.4</v>
      </c>
      <c r="H66" s="12">
        <f t="shared" si="0"/>
        <v>152.4</v>
      </c>
      <c r="I66" s="5" t="s">
        <v>4717</v>
      </c>
      <c r="J66" s="12">
        <f t="shared" si="1"/>
        <v>15.240000000000002</v>
      </c>
    </row>
    <row r="67" spans="1:10" x14ac:dyDescent="0.2">
      <c r="A67" s="5" t="s">
        <v>3713</v>
      </c>
      <c r="B67" s="5" t="s">
        <v>3737</v>
      </c>
      <c r="C67" s="5" t="s">
        <v>55</v>
      </c>
      <c r="D67" s="5" t="s">
        <v>3738</v>
      </c>
      <c r="E67" s="5" t="s">
        <v>3739</v>
      </c>
      <c r="F67" s="5">
        <v>1</v>
      </c>
      <c r="G67" s="12">
        <v>212</v>
      </c>
      <c r="H67" s="12">
        <f t="shared" ref="H67:H130" si="2">G67*F67</f>
        <v>212</v>
      </c>
      <c r="I67" s="5" t="s">
        <v>4717</v>
      </c>
      <c r="J67" s="12">
        <f t="shared" ref="J67:J130" si="3">H67*10%</f>
        <v>21.200000000000003</v>
      </c>
    </row>
    <row r="68" spans="1:10" x14ac:dyDescent="0.2">
      <c r="A68" s="5" t="s">
        <v>3672</v>
      </c>
      <c r="B68" s="5" t="s">
        <v>3740</v>
      </c>
      <c r="C68" s="5" t="s">
        <v>55</v>
      </c>
      <c r="D68" s="5" t="s">
        <v>3741</v>
      </c>
      <c r="E68" s="5" t="s">
        <v>3742</v>
      </c>
      <c r="F68" s="5">
        <v>1</v>
      </c>
      <c r="G68" s="12">
        <v>183.84</v>
      </c>
      <c r="H68" s="12">
        <f t="shared" si="2"/>
        <v>183.84</v>
      </c>
      <c r="I68" s="5" t="s">
        <v>4717</v>
      </c>
      <c r="J68" s="12">
        <f t="shared" si="3"/>
        <v>18.384</v>
      </c>
    </row>
    <row r="69" spans="1:10" x14ac:dyDescent="0.2">
      <c r="A69" s="5" t="s">
        <v>3676</v>
      </c>
      <c r="B69" s="5" t="s">
        <v>3743</v>
      </c>
      <c r="C69" s="5" t="s">
        <v>55</v>
      </c>
      <c r="D69" s="5" t="s">
        <v>3744</v>
      </c>
      <c r="E69" s="5" t="s">
        <v>3745</v>
      </c>
      <c r="F69" s="5">
        <v>1</v>
      </c>
      <c r="G69" s="12">
        <v>198</v>
      </c>
      <c r="H69" s="12">
        <f t="shared" si="2"/>
        <v>198</v>
      </c>
      <c r="I69" s="5" t="s">
        <v>4717</v>
      </c>
      <c r="J69" s="12">
        <f t="shared" si="3"/>
        <v>19.8</v>
      </c>
    </row>
    <row r="70" spans="1:10" x14ac:dyDescent="0.2">
      <c r="A70" s="5" t="s">
        <v>3676</v>
      </c>
      <c r="B70" s="5" t="s">
        <v>3746</v>
      </c>
      <c r="C70" s="5" t="s">
        <v>55</v>
      </c>
      <c r="D70" s="5" t="s">
        <v>3747</v>
      </c>
      <c r="E70" s="5" t="s">
        <v>3748</v>
      </c>
      <c r="F70" s="5">
        <v>3</v>
      </c>
      <c r="G70" s="12">
        <v>168.52</v>
      </c>
      <c r="H70" s="12">
        <f t="shared" si="2"/>
        <v>505.56000000000006</v>
      </c>
      <c r="I70" s="5" t="s">
        <v>4717</v>
      </c>
      <c r="J70" s="12">
        <f t="shared" si="3"/>
        <v>50.556000000000012</v>
      </c>
    </row>
    <row r="71" spans="1:10" x14ac:dyDescent="0.2">
      <c r="A71" s="5" t="s">
        <v>3676</v>
      </c>
      <c r="B71" s="5" t="s">
        <v>3749</v>
      </c>
      <c r="C71" s="5" t="s">
        <v>55</v>
      </c>
      <c r="D71" s="5" t="s">
        <v>3750</v>
      </c>
      <c r="E71" s="5" t="s">
        <v>3751</v>
      </c>
      <c r="F71" s="5">
        <v>3</v>
      </c>
      <c r="G71" s="12">
        <v>168.52</v>
      </c>
      <c r="H71" s="12">
        <f t="shared" si="2"/>
        <v>505.56000000000006</v>
      </c>
      <c r="I71" s="5" t="s">
        <v>4717</v>
      </c>
      <c r="J71" s="12">
        <f t="shared" si="3"/>
        <v>50.556000000000012</v>
      </c>
    </row>
    <row r="72" spans="1:10" x14ac:dyDescent="0.2">
      <c r="A72" s="5" t="s">
        <v>3676</v>
      </c>
      <c r="B72" s="5" t="s">
        <v>3752</v>
      </c>
      <c r="C72" s="5" t="s">
        <v>55</v>
      </c>
      <c r="D72" s="5" t="s">
        <v>3753</v>
      </c>
      <c r="E72" s="5" t="s">
        <v>3754</v>
      </c>
      <c r="F72" s="5">
        <v>1</v>
      </c>
      <c r="G72" s="12">
        <v>255</v>
      </c>
      <c r="H72" s="12">
        <f t="shared" si="2"/>
        <v>255</v>
      </c>
      <c r="I72" s="5" t="s">
        <v>4717</v>
      </c>
      <c r="J72" s="12">
        <f t="shared" si="3"/>
        <v>25.5</v>
      </c>
    </row>
    <row r="73" spans="1:10" x14ac:dyDescent="0.2">
      <c r="A73" s="5" t="s">
        <v>3676</v>
      </c>
      <c r="B73" s="5" t="s">
        <v>3755</v>
      </c>
      <c r="C73" s="5" t="s">
        <v>55</v>
      </c>
      <c r="D73" s="5" t="s">
        <v>3756</v>
      </c>
      <c r="E73" s="5" t="s">
        <v>3754</v>
      </c>
      <c r="F73" s="5">
        <v>3</v>
      </c>
      <c r="G73" s="12">
        <v>255</v>
      </c>
      <c r="H73" s="12">
        <f t="shared" si="2"/>
        <v>765</v>
      </c>
      <c r="I73" s="5" t="s">
        <v>4717</v>
      </c>
      <c r="J73" s="12">
        <f t="shared" si="3"/>
        <v>76.5</v>
      </c>
    </row>
    <row r="74" spans="1:10" x14ac:dyDescent="0.2">
      <c r="A74" s="5" t="s">
        <v>3672</v>
      </c>
      <c r="B74" s="5" t="s">
        <v>3757</v>
      </c>
      <c r="C74" s="5" t="s">
        <v>55</v>
      </c>
      <c r="D74" s="5" t="s">
        <v>3758</v>
      </c>
      <c r="E74" s="5" t="s">
        <v>3716</v>
      </c>
      <c r="F74" s="5">
        <v>1</v>
      </c>
      <c r="G74" s="12">
        <v>59.23</v>
      </c>
      <c r="H74" s="12">
        <f t="shared" si="2"/>
        <v>59.23</v>
      </c>
      <c r="I74" s="5" t="s">
        <v>4717</v>
      </c>
      <c r="J74" s="12">
        <f t="shared" si="3"/>
        <v>5.923</v>
      </c>
    </row>
    <row r="75" spans="1:10" x14ac:dyDescent="0.2">
      <c r="A75" s="5" t="s">
        <v>3672</v>
      </c>
      <c r="B75" s="5" t="s">
        <v>3759</v>
      </c>
      <c r="C75" s="5" t="s">
        <v>55</v>
      </c>
      <c r="D75" s="5" t="s">
        <v>3760</v>
      </c>
      <c r="E75" s="5" t="s">
        <v>3761</v>
      </c>
      <c r="F75" s="5">
        <v>2</v>
      </c>
      <c r="G75" s="12">
        <v>59.23</v>
      </c>
      <c r="H75" s="12">
        <f t="shared" si="2"/>
        <v>118.46</v>
      </c>
      <c r="I75" s="5" t="s">
        <v>4717</v>
      </c>
      <c r="J75" s="12">
        <f t="shared" si="3"/>
        <v>11.846</v>
      </c>
    </row>
    <row r="76" spans="1:10" x14ac:dyDescent="0.2">
      <c r="A76" s="5" t="s">
        <v>3672</v>
      </c>
      <c r="B76" s="5" t="s">
        <v>3762</v>
      </c>
      <c r="C76" s="5" t="s">
        <v>55</v>
      </c>
      <c r="D76" s="5" t="s">
        <v>3763</v>
      </c>
      <c r="E76" s="5" t="s">
        <v>3716</v>
      </c>
      <c r="F76" s="5">
        <v>1</v>
      </c>
      <c r="G76" s="12">
        <v>59.23</v>
      </c>
      <c r="H76" s="12">
        <f t="shared" si="2"/>
        <v>59.23</v>
      </c>
      <c r="I76" s="5" t="s">
        <v>4717</v>
      </c>
      <c r="J76" s="12">
        <f t="shared" si="3"/>
        <v>5.923</v>
      </c>
    </row>
    <row r="77" spans="1:10" x14ac:dyDescent="0.2">
      <c r="A77" s="5" t="s">
        <v>3672</v>
      </c>
      <c r="B77" s="5" t="s">
        <v>3764</v>
      </c>
      <c r="C77" s="5" t="s">
        <v>55</v>
      </c>
      <c r="D77" s="5" t="s">
        <v>3765</v>
      </c>
      <c r="E77" s="5" t="s">
        <v>3766</v>
      </c>
      <c r="F77" s="5">
        <v>1</v>
      </c>
      <c r="G77" s="12">
        <v>160.02000000000001</v>
      </c>
      <c r="H77" s="12">
        <f t="shared" si="2"/>
        <v>160.02000000000001</v>
      </c>
      <c r="I77" s="5" t="s">
        <v>4717</v>
      </c>
      <c r="J77" s="12">
        <f t="shared" si="3"/>
        <v>16.002000000000002</v>
      </c>
    </row>
    <row r="78" spans="1:10" x14ac:dyDescent="0.2">
      <c r="A78" s="5" t="s">
        <v>3672</v>
      </c>
      <c r="B78" s="5" t="s">
        <v>3767</v>
      </c>
      <c r="C78" s="5" t="s">
        <v>55</v>
      </c>
      <c r="D78" s="5" t="s">
        <v>3768</v>
      </c>
      <c r="E78" s="5" t="s">
        <v>3766</v>
      </c>
      <c r="F78" s="5">
        <v>1</v>
      </c>
      <c r="G78" s="12">
        <v>160.02000000000001</v>
      </c>
      <c r="H78" s="12">
        <f t="shared" si="2"/>
        <v>160.02000000000001</v>
      </c>
      <c r="I78" s="5" t="s">
        <v>4717</v>
      </c>
      <c r="J78" s="12">
        <f t="shared" si="3"/>
        <v>16.002000000000002</v>
      </c>
    </row>
    <row r="79" spans="1:10" x14ac:dyDescent="0.2">
      <c r="A79" s="5" t="s">
        <v>3672</v>
      </c>
      <c r="B79" s="5" t="s">
        <v>3769</v>
      </c>
      <c r="C79" s="5" t="s">
        <v>55</v>
      </c>
      <c r="D79" s="5" t="s">
        <v>3770</v>
      </c>
      <c r="E79" s="5" t="s">
        <v>3766</v>
      </c>
      <c r="F79" s="5">
        <v>4</v>
      </c>
      <c r="G79" s="12">
        <v>160.02000000000001</v>
      </c>
      <c r="H79" s="12">
        <f t="shared" si="2"/>
        <v>640.08000000000004</v>
      </c>
      <c r="I79" s="5" t="s">
        <v>4717</v>
      </c>
      <c r="J79" s="12">
        <f t="shared" si="3"/>
        <v>64.00800000000001</v>
      </c>
    </row>
    <row r="80" spans="1:10" x14ac:dyDescent="0.2">
      <c r="A80" s="5" t="s">
        <v>2313</v>
      </c>
      <c r="B80" s="5" t="s">
        <v>3771</v>
      </c>
      <c r="C80" s="5" t="s">
        <v>55</v>
      </c>
      <c r="D80" s="5" t="s">
        <v>3772</v>
      </c>
      <c r="E80" s="5" t="s">
        <v>3773</v>
      </c>
      <c r="F80" s="5">
        <v>1</v>
      </c>
      <c r="G80" s="12">
        <v>161</v>
      </c>
      <c r="H80" s="12">
        <f t="shared" si="2"/>
        <v>161</v>
      </c>
      <c r="I80" s="5" t="s">
        <v>4717</v>
      </c>
      <c r="J80" s="12">
        <f t="shared" si="3"/>
        <v>16.100000000000001</v>
      </c>
    </row>
    <row r="81" spans="1:10" x14ac:dyDescent="0.2">
      <c r="A81" s="5" t="s">
        <v>2313</v>
      </c>
      <c r="B81" s="5" t="s">
        <v>3774</v>
      </c>
      <c r="C81" s="5" t="s">
        <v>55</v>
      </c>
      <c r="D81" s="5" t="s">
        <v>3775</v>
      </c>
      <c r="E81" s="5" t="s">
        <v>3776</v>
      </c>
      <c r="F81" s="5">
        <v>1</v>
      </c>
      <c r="G81" s="12">
        <v>161</v>
      </c>
      <c r="H81" s="12">
        <f t="shared" si="2"/>
        <v>161</v>
      </c>
      <c r="I81" s="5" t="s">
        <v>4717</v>
      </c>
      <c r="J81" s="12">
        <f t="shared" si="3"/>
        <v>16.100000000000001</v>
      </c>
    </row>
    <row r="82" spans="1:10" x14ac:dyDescent="0.2">
      <c r="A82" s="5" t="s">
        <v>2313</v>
      </c>
      <c r="B82" s="5" t="s">
        <v>3777</v>
      </c>
      <c r="C82" s="5" t="s">
        <v>55</v>
      </c>
      <c r="D82" s="5" t="s">
        <v>3778</v>
      </c>
      <c r="E82" s="5" t="s">
        <v>3779</v>
      </c>
      <c r="F82" s="5">
        <v>1</v>
      </c>
      <c r="G82" s="12">
        <v>307</v>
      </c>
      <c r="H82" s="12">
        <f t="shared" si="2"/>
        <v>307</v>
      </c>
      <c r="I82" s="5" t="s">
        <v>4717</v>
      </c>
      <c r="J82" s="12">
        <f t="shared" si="3"/>
        <v>30.700000000000003</v>
      </c>
    </row>
    <row r="83" spans="1:10" x14ac:dyDescent="0.2">
      <c r="A83" s="5" t="s">
        <v>2313</v>
      </c>
      <c r="B83" s="5" t="s">
        <v>3780</v>
      </c>
      <c r="C83" s="5" t="s">
        <v>55</v>
      </c>
      <c r="D83" s="5" t="s">
        <v>3781</v>
      </c>
      <c r="E83" s="5" t="s">
        <v>3782</v>
      </c>
      <c r="F83" s="5">
        <v>1</v>
      </c>
      <c r="G83" s="12">
        <v>376.6</v>
      </c>
      <c r="H83" s="12">
        <f t="shared" si="2"/>
        <v>376.6</v>
      </c>
      <c r="I83" s="5" t="s">
        <v>4717</v>
      </c>
      <c r="J83" s="12">
        <f t="shared" si="3"/>
        <v>37.660000000000004</v>
      </c>
    </row>
    <row r="84" spans="1:10" x14ac:dyDescent="0.2">
      <c r="A84" s="5" t="s">
        <v>3672</v>
      </c>
      <c r="B84" s="5" t="s">
        <v>3783</v>
      </c>
      <c r="C84" s="5" t="s">
        <v>55</v>
      </c>
      <c r="D84" s="5" t="s">
        <v>3784</v>
      </c>
      <c r="E84" s="5" t="s">
        <v>3785</v>
      </c>
      <c r="F84" s="5">
        <v>2</v>
      </c>
      <c r="G84" s="12">
        <v>217.14</v>
      </c>
      <c r="H84" s="12">
        <f t="shared" si="2"/>
        <v>434.28</v>
      </c>
      <c r="I84" s="5" t="s">
        <v>4717</v>
      </c>
      <c r="J84" s="12">
        <f t="shared" si="3"/>
        <v>43.427999999999997</v>
      </c>
    </row>
    <row r="85" spans="1:10" x14ac:dyDescent="0.2">
      <c r="A85" s="5" t="s">
        <v>3713</v>
      </c>
      <c r="B85" s="5" t="s">
        <v>3786</v>
      </c>
      <c r="C85" s="5" t="s">
        <v>55</v>
      </c>
      <c r="D85" s="5" t="s">
        <v>3787</v>
      </c>
      <c r="E85" s="5" t="s">
        <v>3788</v>
      </c>
      <c r="F85" s="5">
        <v>1</v>
      </c>
      <c r="G85" s="12">
        <v>207</v>
      </c>
      <c r="H85" s="12">
        <f t="shared" si="2"/>
        <v>207</v>
      </c>
      <c r="I85" s="5" t="s">
        <v>4717</v>
      </c>
      <c r="J85" s="12">
        <f t="shared" si="3"/>
        <v>20.700000000000003</v>
      </c>
    </row>
    <row r="86" spans="1:10" x14ac:dyDescent="0.2">
      <c r="A86" s="5" t="s">
        <v>3789</v>
      </c>
      <c r="B86" s="5" t="s">
        <v>3790</v>
      </c>
      <c r="C86" s="5" t="s">
        <v>55</v>
      </c>
      <c r="D86" s="5" t="s">
        <v>3791</v>
      </c>
      <c r="E86" s="5" t="s">
        <v>3792</v>
      </c>
      <c r="F86" s="5">
        <v>1</v>
      </c>
      <c r="G86" s="12">
        <v>209.58</v>
      </c>
      <c r="H86" s="12">
        <f t="shared" si="2"/>
        <v>209.58</v>
      </c>
      <c r="I86" s="5" t="s">
        <v>4717</v>
      </c>
      <c r="J86" s="12">
        <f t="shared" si="3"/>
        <v>20.958000000000002</v>
      </c>
    </row>
    <row r="87" spans="1:10" x14ac:dyDescent="0.2">
      <c r="A87" s="5" t="s">
        <v>3789</v>
      </c>
      <c r="B87" s="5" t="s">
        <v>3793</v>
      </c>
      <c r="C87" s="5" t="s">
        <v>55</v>
      </c>
      <c r="D87" s="5" t="s">
        <v>3794</v>
      </c>
      <c r="E87" s="5" t="s">
        <v>3795</v>
      </c>
      <c r="F87" s="5">
        <v>1</v>
      </c>
      <c r="G87" s="12">
        <v>209.58</v>
      </c>
      <c r="H87" s="12">
        <f t="shared" si="2"/>
        <v>209.58</v>
      </c>
      <c r="I87" s="5" t="s">
        <v>4717</v>
      </c>
      <c r="J87" s="12">
        <f t="shared" si="3"/>
        <v>20.958000000000002</v>
      </c>
    </row>
    <row r="88" spans="1:10" x14ac:dyDescent="0.2">
      <c r="A88" s="5" t="s">
        <v>3796</v>
      </c>
      <c r="B88" s="5" t="s">
        <v>3797</v>
      </c>
      <c r="C88" s="5" t="s">
        <v>55</v>
      </c>
      <c r="D88" s="5" t="s">
        <v>3798</v>
      </c>
      <c r="E88" s="5" t="s">
        <v>3799</v>
      </c>
      <c r="F88" s="5">
        <v>1</v>
      </c>
      <c r="G88" s="12">
        <v>510</v>
      </c>
      <c r="H88" s="12">
        <f t="shared" si="2"/>
        <v>510</v>
      </c>
      <c r="I88" s="5" t="s">
        <v>4717</v>
      </c>
      <c r="J88" s="12">
        <f t="shared" si="3"/>
        <v>51</v>
      </c>
    </row>
    <row r="89" spans="1:10" x14ac:dyDescent="0.2">
      <c r="A89" s="5" t="s">
        <v>2573</v>
      </c>
      <c r="B89" s="5" t="s">
        <v>3800</v>
      </c>
      <c r="C89" s="5" t="s">
        <v>55</v>
      </c>
      <c r="D89" s="5" t="s">
        <v>3801</v>
      </c>
      <c r="E89" s="5" t="s">
        <v>3802</v>
      </c>
      <c r="F89" s="5">
        <v>1</v>
      </c>
      <c r="G89" s="12">
        <v>1202</v>
      </c>
      <c r="H89" s="12">
        <f t="shared" si="2"/>
        <v>1202</v>
      </c>
      <c r="I89" s="5" t="s">
        <v>4717</v>
      </c>
      <c r="J89" s="12">
        <f t="shared" si="3"/>
        <v>120.2</v>
      </c>
    </row>
    <row r="90" spans="1:10" x14ac:dyDescent="0.2">
      <c r="A90" s="5" t="s">
        <v>2781</v>
      </c>
      <c r="B90" s="5" t="s">
        <v>3803</v>
      </c>
      <c r="C90" s="5" t="s">
        <v>55</v>
      </c>
      <c r="D90" s="5" t="s">
        <v>3804</v>
      </c>
      <c r="E90" s="5" t="s">
        <v>3805</v>
      </c>
      <c r="F90" s="5">
        <v>1</v>
      </c>
      <c r="G90" s="12">
        <v>216</v>
      </c>
      <c r="H90" s="12">
        <f t="shared" si="2"/>
        <v>216</v>
      </c>
      <c r="I90" s="5" t="s">
        <v>4717</v>
      </c>
      <c r="J90" s="12">
        <f t="shared" si="3"/>
        <v>21.6</v>
      </c>
    </row>
    <row r="91" spans="1:10" x14ac:dyDescent="0.2">
      <c r="A91" s="5" t="s">
        <v>2781</v>
      </c>
      <c r="B91" s="5" t="s">
        <v>3806</v>
      </c>
      <c r="C91" s="5" t="s">
        <v>55</v>
      </c>
      <c r="D91" s="5" t="s">
        <v>3807</v>
      </c>
      <c r="E91" s="5" t="s">
        <v>3808</v>
      </c>
      <c r="F91" s="5">
        <v>1</v>
      </c>
      <c r="G91" s="12">
        <v>264</v>
      </c>
      <c r="H91" s="12">
        <f t="shared" si="2"/>
        <v>264</v>
      </c>
      <c r="I91" s="5" t="s">
        <v>4717</v>
      </c>
      <c r="J91" s="12">
        <f t="shared" si="3"/>
        <v>26.400000000000002</v>
      </c>
    </row>
    <row r="92" spans="1:10" x14ac:dyDescent="0.2">
      <c r="A92" s="5" t="s">
        <v>3643</v>
      </c>
      <c r="B92" s="5" t="s">
        <v>3809</v>
      </c>
      <c r="C92" s="5" t="s">
        <v>55</v>
      </c>
      <c r="D92" s="5" t="s">
        <v>3810</v>
      </c>
      <c r="E92" s="5" t="s">
        <v>3811</v>
      </c>
      <c r="F92" s="5">
        <v>1</v>
      </c>
      <c r="G92" s="12">
        <v>129.44</v>
      </c>
      <c r="H92" s="12">
        <f t="shared" si="2"/>
        <v>129.44</v>
      </c>
      <c r="I92" s="5" t="s">
        <v>4717</v>
      </c>
      <c r="J92" s="12">
        <f t="shared" si="3"/>
        <v>12.944000000000001</v>
      </c>
    </row>
    <row r="93" spans="1:10" x14ac:dyDescent="0.2">
      <c r="A93" s="5" t="s">
        <v>3593</v>
      </c>
      <c r="B93" s="5" t="s">
        <v>3812</v>
      </c>
      <c r="C93" s="5" t="s">
        <v>55</v>
      </c>
      <c r="D93" s="5" t="s">
        <v>3813</v>
      </c>
      <c r="E93" s="5" t="s">
        <v>3814</v>
      </c>
      <c r="F93" s="5">
        <v>1</v>
      </c>
      <c r="G93" s="12">
        <v>688</v>
      </c>
      <c r="H93" s="12">
        <f t="shared" si="2"/>
        <v>688</v>
      </c>
      <c r="I93" s="5" t="s">
        <v>4717</v>
      </c>
      <c r="J93" s="12">
        <f t="shared" si="3"/>
        <v>68.8</v>
      </c>
    </row>
    <row r="94" spans="1:10" x14ac:dyDescent="0.2">
      <c r="A94" s="5" t="s">
        <v>2426</v>
      </c>
      <c r="B94" s="5" t="s">
        <v>3815</v>
      </c>
      <c r="C94" s="5" t="s">
        <v>55</v>
      </c>
      <c r="D94" s="5" t="s">
        <v>3816</v>
      </c>
      <c r="E94" s="5" t="s">
        <v>3817</v>
      </c>
      <c r="F94" s="5">
        <v>1</v>
      </c>
      <c r="G94" s="12">
        <v>246</v>
      </c>
      <c r="H94" s="12">
        <f t="shared" si="2"/>
        <v>246</v>
      </c>
      <c r="I94" s="5" t="s">
        <v>4717</v>
      </c>
      <c r="J94" s="12">
        <f t="shared" si="3"/>
        <v>24.6</v>
      </c>
    </row>
    <row r="95" spans="1:10" x14ac:dyDescent="0.2">
      <c r="A95" s="5" t="s">
        <v>2426</v>
      </c>
      <c r="B95" s="5" t="s">
        <v>3818</v>
      </c>
      <c r="C95" s="5" t="s">
        <v>55</v>
      </c>
      <c r="D95" s="5" t="s">
        <v>3819</v>
      </c>
      <c r="E95" s="5" t="s">
        <v>3820</v>
      </c>
      <c r="F95" s="5">
        <v>2</v>
      </c>
      <c r="G95" s="12">
        <v>81.599999999999994</v>
      </c>
      <c r="H95" s="12">
        <f t="shared" si="2"/>
        <v>163.19999999999999</v>
      </c>
      <c r="I95" s="5" t="s">
        <v>4717</v>
      </c>
      <c r="J95" s="12">
        <f t="shared" si="3"/>
        <v>16.32</v>
      </c>
    </row>
    <row r="96" spans="1:10" x14ac:dyDescent="0.2">
      <c r="A96" s="5" t="s">
        <v>3821</v>
      </c>
      <c r="B96" s="5" t="s">
        <v>3822</v>
      </c>
      <c r="C96" s="5" t="s">
        <v>55</v>
      </c>
      <c r="D96" s="5" t="s">
        <v>3823</v>
      </c>
      <c r="E96" s="5" t="s">
        <v>3824</v>
      </c>
      <c r="F96" s="5">
        <v>1</v>
      </c>
      <c r="G96" s="12">
        <v>157.46</v>
      </c>
      <c r="H96" s="12">
        <f t="shared" si="2"/>
        <v>157.46</v>
      </c>
      <c r="I96" s="5" t="s">
        <v>4717</v>
      </c>
      <c r="J96" s="12">
        <f t="shared" si="3"/>
        <v>15.746000000000002</v>
      </c>
    </row>
    <row r="97" spans="1:10" x14ac:dyDescent="0.2">
      <c r="A97" s="5" t="s">
        <v>3821</v>
      </c>
      <c r="B97" s="5" t="s">
        <v>3825</v>
      </c>
      <c r="C97" s="5" t="s">
        <v>55</v>
      </c>
      <c r="D97" s="5" t="s">
        <v>3826</v>
      </c>
      <c r="E97" s="5" t="s">
        <v>3827</v>
      </c>
      <c r="F97" s="5">
        <v>1</v>
      </c>
      <c r="G97" s="12">
        <v>383.18</v>
      </c>
      <c r="H97" s="12">
        <f t="shared" si="2"/>
        <v>383.18</v>
      </c>
      <c r="I97" s="5" t="s">
        <v>4717</v>
      </c>
      <c r="J97" s="12">
        <f t="shared" si="3"/>
        <v>38.318000000000005</v>
      </c>
    </row>
    <row r="98" spans="1:10" x14ac:dyDescent="0.2">
      <c r="A98" s="5" t="s">
        <v>3821</v>
      </c>
      <c r="B98" s="5" t="s">
        <v>3828</v>
      </c>
      <c r="C98" s="5" t="s">
        <v>55</v>
      </c>
      <c r="D98" s="5" t="s">
        <v>3829</v>
      </c>
      <c r="E98" s="5" t="s">
        <v>3247</v>
      </c>
      <c r="F98" s="5">
        <v>1</v>
      </c>
      <c r="G98" s="12">
        <v>373</v>
      </c>
      <c r="H98" s="12">
        <f t="shared" si="2"/>
        <v>373</v>
      </c>
      <c r="I98" s="5" t="s">
        <v>4717</v>
      </c>
      <c r="J98" s="12">
        <f t="shared" si="3"/>
        <v>37.300000000000004</v>
      </c>
    </row>
    <row r="99" spans="1:10" x14ac:dyDescent="0.2">
      <c r="A99" s="5" t="s">
        <v>3821</v>
      </c>
      <c r="B99" s="5" t="s">
        <v>3830</v>
      </c>
      <c r="C99" s="5" t="s">
        <v>55</v>
      </c>
      <c r="D99" s="5" t="s">
        <v>3831</v>
      </c>
      <c r="E99" s="5" t="s">
        <v>3827</v>
      </c>
      <c r="F99" s="5">
        <v>1</v>
      </c>
      <c r="G99" s="12">
        <v>562</v>
      </c>
      <c r="H99" s="12">
        <f t="shared" si="2"/>
        <v>562</v>
      </c>
      <c r="I99" s="5" t="s">
        <v>4717</v>
      </c>
      <c r="J99" s="12">
        <f t="shared" si="3"/>
        <v>56.2</v>
      </c>
    </row>
    <row r="100" spans="1:10" x14ac:dyDescent="0.2">
      <c r="A100" s="5" t="s">
        <v>3832</v>
      </c>
      <c r="B100" s="5" t="s">
        <v>3833</v>
      </c>
      <c r="C100" s="5" t="s">
        <v>55</v>
      </c>
      <c r="D100" s="5" t="s">
        <v>3834</v>
      </c>
      <c r="E100" s="5" t="s">
        <v>3835</v>
      </c>
      <c r="F100" s="5">
        <v>1</v>
      </c>
      <c r="G100" s="12">
        <v>87.5</v>
      </c>
      <c r="H100" s="12">
        <f t="shared" si="2"/>
        <v>87.5</v>
      </c>
      <c r="I100" s="5" t="s">
        <v>4717</v>
      </c>
      <c r="J100" s="12">
        <f t="shared" si="3"/>
        <v>8.75</v>
      </c>
    </row>
    <row r="101" spans="1:10" x14ac:dyDescent="0.2">
      <c r="A101" s="5" t="s">
        <v>3832</v>
      </c>
      <c r="B101" s="5" t="s">
        <v>3836</v>
      </c>
      <c r="C101" s="5" t="s">
        <v>55</v>
      </c>
      <c r="D101" s="5" t="s">
        <v>3837</v>
      </c>
      <c r="E101" s="5" t="s">
        <v>3835</v>
      </c>
      <c r="F101" s="5">
        <v>1</v>
      </c>
      <c r="G101" s="12">
        <v>87.5</v>
      </c>
      <c r="H101" s="12">
        <f t="shared" si="2"/>
        <v>87.5</v>
      </c>
      <c r="I101" s="5" t="s">
        <v>4717</v>
      </c>
      <c r="J101" s="12">
        <f t="shared" si="3"/>
        <v>8.75</v>
      </c>
    </row>
    <row r="102" spans="1:10" x14ac:dyDescent="0.2">
      <c r="A102" s="5" t="s">
        <v>3832</v>
      </c>
      <c r="B102" s="5" t="s">
        <v>3838</v>
      </c>
      <c r="C102" s="5" t="s">
        <v>55</v>
      </c>
      <c r="D102" s="5" t="s">
        <v>3839</v>
      </c>
      <c r="E102" s="5" t="s">
        <v>3835</v>
      </c>
      <c r="F102" s="5">
        <v>1</v>
      </c>
      <c r="G102" s="12">
        <v>124.62</v>
      </c>
      <c r="H102" s="12">
        <f t="shared" si="2"/>
        <v>124.62</v>
      </c>
      <c r="I102" s="5" t="s">
        <v>4717</v>
      </c>
      <c r="J102" s="12">
        <f t="shared" si="3"/>
        <v>12.462000000000002</v>
      </c>
    </row>
    <row r="103" spans="1:10" x14ac:dyDescent="0.2">
      <c r="A103" s="5" t="s">
        <v>3832</v>
      </c>
      <c r="B103" s="5" t="s">
        <v>3840</v>
      </c>
      <c r="C103" s="5" t="s">
        <v>55</v>
      </c>
      <c r="D103" s="5" t="s">
        <v>3841</v>
      </c>
      <c r="E103" s="5" t="s">
        <v>3842</v>
      </c>
      <c r="F103" s="5">
        <v>1</v>
      </c>
      <c r="G103" s="12">
        <v>140</v>
      </c>
      <c r="H103" s="12">
        <f t="shared" si="2"/>
        <v>140</v>
      </c>
      <c r="I103" s="5" t="s">
        <v>4717</v>
      </c>
      <c r="J103" s="12">
        <f t="shared" si="3"/>
        <v>14</v>
      </c>
    </row>
    <row r="104" spans="1:10" x14ac:dyDescent="0.2">
      <c r="A104" s="5" t="s">
        <v>3832</v>
      </c>
      <c r="B104" s="5" t="s">
        <v>3843</v>
      </c>
      <c r="C104" s="5" t="s">
        <v>55</v>
      </c>
      <c r="D104" s="5" t="s">
        <v>3844</v>
      </c>
      <c r="E104" s="5" t="s">
        <v>3845</v>
      </c>
      <c r="F104" s="5">
        <v>1</v>
      </c>
      <c r="G104" s="12">
        <v>141.54</v>
      </c>
      <c r="H104" s="12">
        <f t="shared" si="2"/>
        <v>141.54</v>
      </c>
      <c r="I104" s="5" t="s">
        <v>4717</v>
      </c>
      <c r="J104" s="12">
        <f t="shared" si="3"/>
        <v>14.154</v>
      </c>
    </row>
    <row r="105" spans="1:10" x14ac:dyDescent="0.2">
      <c r="A105" s="5" t="s">
        <v>3846</v>
      </c>
      <c r="B105" s="5" t="s">
        <v>3847</v>
      </c>
      <c r="C105" s="5" t="s">
        <v>55</v>
      </c>
      <c r="D105" s="5" t="s">
        <v>3848</v>
      </c>
      <c r="E105" s="5" t="s">
        <v>3849</v>
      </c>
      <c r="F105" s="5">
        <v>1</v>
      </c>
      <c r="G105" s="12">
        <v>4022.29</v>
      </c>
      <c r="H105" s="12">
        <f t="shared" si="2"/>
        <v>4022.29</v>
      </c>
      <c r="I105" s="5" t="s">
        <v>4717</v>
      </c>
      <c r="J105" s="12">
        <f t="shared" si="3"/>
        <v>402.22900000000004</v>
      </c>
    </row>
    <row r="106" spans="1:10" x14ac:dyDescent="0.2">
      <c r="A106" s="5" t="s">
        <v>2463</v>
      </c>
      <c r="B106" s="5" t="s">
        <v>3850</v>
      </c>
      <c r="C106" s="5" t="s">
        <v>55</v>
      </c>
      <c r="D106" s="5" t="s">
        <v>3851</v>
      </c>
      <c r="E106" s="5" t="s">
        <v>3852</v>
      </c>
      <c r="F106" s="5">
        <v>1</v>
      </c>
      <c r="G106" s="12">
        <v>810</v>
      </c>
      <c r="H106" s="12">
        <f t="shared" si="2"/>
        <v>810</v>
      </c>
      <c r="I106" s="5" t="s">
        <v>4717</v>
      </c>
      <c r="J106" s="12">
        <f t="shared" si="3"/>
        <v>81</v>
      </c>
    </row>
    <row r="107" spans="1:10" x14ac:dyDescent="0.2">
      <c r="A107" s="5" t="s">
        <v>2463</v>
      </c>
      <c r="B107" s="5" t="s">
        <v>3853</v>
      </c>
      <c r="C107" s="5" t="s">
        <v>55</v>
      </c>
      <c r="D107" s="5" t="s">
        <v>3854</v>
      </c>
      <c r="E107" s="5" t="s">
        <v>3855</v>
      </c>
      <c r="F107" s="5">
        <v>1</v>
      </c>
      <c r="G107" s="12">
        <v>1480</v>
      </c>
      <c r="H107" s="12">
        <f t="shared" si="2"/>
        <v>1480</v>
      </c>
      <c r="I107" s="5" t="s">
        <v>4717</v>
      </c>
      <c r="J107" s="12">
        <f t="shared" si="3"/>
        <v>148</v>
      </c>
    </row>
    <row r="108" spans="1:10" x14ac:dyDescent="0.2">
      <c r="A108" s="5" t="s">
        <v>2419</v>
      </c>
      <c r="B108" s="5" t="s">
        <v>3856</v>
      </c>
      <c r="C108" s="5" t="s">
        <v>55</v>
      </c>
      <c r="D108" s="5" t="s">
        <v>3857</v>
      </c>
      <c r="E108" s="5" t="s">
        <v>3858</v>
      </c>
      <c r="F108" s="5">
        <v>1</v>
      </c>
      <c r="G108" s="12">
        <v>999.33</v>
      </c>
      <c r="H108" s="12">
        <f t="shared" si="2"/>
        <v>999.33</v>
      </c>
      <c r="I108" s="5" t="s">
        <v>4717</v>
      </c>
      <c r="J108" s="12">
        <f t="shared" si="3"/>
        <v>99.933000000000007</v>
      </c>
    </row>
    <row r="109" spans="1:10" x14ac:dyDescent="0.2">
      <c r="A109" s="5" t="s">
        <v>2781</v>
      </c>
      <c r="B109" s="5" t="s">
        <v>3859</v>
      </c>
      <c r="C109" s="5" t="s">
        <v>55</v>
      </c>
      <c r="D109" s="5" t="s">
        <v>3860</v>
      </c>
      <c r="E109" s="5" t="s">
        <v>3861</v>
      </c>
      <c r="F109" s="5">
        <v>2</v>
      </c>
      <c r="G109" s="12">
        <v>216</v>
      </c>
      <c r="H109" s="12">
        <f t="shared" si="2"/>
        <v>432</v>
      </c>
      <c r="I109" s="5" t="s">
        <v>4717</v>
      </c>
      <c r="J109" s="12">
        <f t="shared" si="3"/>
        <v>43.2</v>
      </c>
    </row>
    <row r="110" spans="1:10" x14ac:dyDescent="0.2">
      <c r="A110" s="5" t="s">
        <v>3862</v>
      </c>
      <c r="B110" s="5" t="s">
        <v>3863</v>
      </c>
      <c r="C110" s="5" t="s">
        <v>55</v>
      </c>
      <c r="D110" s="5" t="s">
        <v>3864</v>
      </c>
      <c r="E110" s="5" t="s">
        <v>3865</v>
      </c>
      <c r="F110" s="5">
        <v>1</v>
      </c>
      <c r="G110" s="12">
        <v>174</v>
      </c>
      <c r="H110" s="12">
        <f t="shared" si="2"/>
        <v>174</v>
      </c>
      <c r="I110" s="5" t="s">
        <v>4717</v>
      </c>
      <c r="J110" s="12">
        <f t="shared" si="3"/>
        <v>17.400000000000002</v>
      </c>
    </row>
    <row r="111" spans="1:10" x14ac:dyDescent="0.2">
      <c r="A111" s="5" t="s">
        <v>3866</v>
      </c>
      <c r="B111" s="5" t="s">
        <v>3867</v>
      </c>
      <c r="C111" s="5" t="s">
        <v>55</v>
      </c>
      <c r="D111" s="5" t="s">
        <v>3868</v>
      </c>
      <c r="E111" s="5" t="s">
        <v>3869</v>
      </c>
      <c r="F111" s="5">
        <v>1</v>
      </c>
      <c r="G111" s="12">
        <v>126</v>
      </c>
      <c r="H111" s="12">
        <f t="shared" si="2"/>
        <v>126</v>
      </c>
      <c r="I111" s="5" t="s">
        <v>4717</v>
      </c>
      <c r="J111" s="12">
        <f t="shared" si="3"/>
        <v>12.600000000000001</v>
      </c>
    </row>
    <row r="112" spans="1:10" x14ac:dyDescent="0.2">
      <c r="A112" s="5" t="s">
        <v>3866</v>
      </c>
      <c r="B112" s="5" t="s">
        <v>3870</v>
      </c>
      <c r="C112" s="5" t="s">
        <v>55</v>
      </c>
      <c r="D112" s="5" t="s">
        <v>3871</v>
      </c>
      <c r="E112" s="5" t="s">
        <v>3869</v>
      </c>
      <c r="F112" s="5">
        <v>1</v>
      </c>
      <c r="G112" s="12">
        <v>125</v>
      </c>
      <c r="H112" s="12">
        <f t="shared" si="2"/>
        <v>125</v>
      </c>
      <c r="I112" s="5" t="s">
        <v>4717</v>
      </c>
      <c r="J112" s="12">
        <f t="shared" si="3"/>
        <v>12.5</v>
      </c>
    </row>
    <row r="113" spans="1:10" x14ac:dyDescent="0.2">
      <c r="A113" s="5" t="s">
        <v>3872</v>
      </c>
      <c r="B113" s="5" t="s">
        <v>3873</v>
      </c>
      <c r="C113" s="5" t="s">
        <v>55</v>
      </c>
      <c r="D113" s="5" t="s">
        <v>3874</v>
      </c>
      <c r="E113" s="5" t="s">
        <v>3875</v>
      </c>
      <c r="F113" s="5">
        <v>1</v>
      </c>
      <c r="G113" s="12">
        <v>444</v>
      </c>
      <c r="H113" s="12">
        <f t="shared" si="2"/>
        <v>444</v>
      </c>
      <c r="I113" s="5" t="s">
        <v>4717</v>
      </c>
      <c r="J113" s="12">
        <f t="shared" si="3"/>
        <v>44.400000000000006</v>
      </c>
    </row>
    <row r="114" spans="1:10" x14ac:dyDescent="0.2">
      <c r="A114" s="5" t="s">
        <v>3872</v>
      </c>
      <c r="B114" s="5" t="s">
        <v>3876</v>
      </c>
      <c r="C114" s="5" t="s">
        <v>55</v>
      </c>
      <c r="D114" s="5" t="s">
        <v>3877</v>
      </c>
      <c r="E114" s="5" t="s">
        <v>3878</v>
      </c>
      <c r="F114" s="5">
        <v>1</v>
      </c>
      <c r="G114" s="12">
        <v>364</v>
      </c>
      <c r="H114" s="12">
        <f t="shared" si="2"/>
        <v>364</v>
      </c>
      <c r="I114" s="5" t="s">
        <v>4717</v>
      </c>
      <c r="J114" s="12">
        <f t="shared" si="3"/>
        <v>36.4</v>
      </c>
    </row>
    <row r="115" spans="1:10" x14ac:dyDescent="0.2">
      <c r="A115" s="5" t="s">
        <v>3879</v>
      </c>
      <c r="B115" s="5" t="s">
        <v>3880</v>
      </c>
      <c r="C115" s="5" t="s">
        <v>55</v>
      </c>
      <c r="D115" s="5" t="s">
        <v>3881</v>
      </c>
      <c r="E115" s="5" t="s">
        <v>3882</v>
      </c>
      <c r="F115" s="5">
        <v>2</v>
      </c>
      <c r="G115" s="12">
        <v>200</v>
      </c>
      <c r="H115" s="12">
        <f t="shared" si="2"/>
        <v>400</v>
      </c>
      <c r="I115" s="5" t="s">
        <v>4717</v>
      </c>
      <c r="J115" s="12">
        <f t="shared" si="3"/>
        <v>40</v>
      </c>
    </row>
    <row r="116" spans="1:10" x14ac:dyDescent="0.2">
      <c r="A116" s="5" t="s">
        <v>3879</v>
      </c>
      <c r="B116" s="5" t="s">
        <v>3883</v>
      </c>
      <c r="C116" s="5" t="s">
        <v>55</v>
      </c>
      <c r="D116" s="5" t="s">
        <v>3884</v>
      </c>
      <c r="E116" s="5" t="s">
        <v>3878</v>
      </c>
      <c r="F116" s="5">
        <v>1</v>
      </c>
      <c r="G116" s="12">
        <v>576</v>
      </c>
      <c r="H116" s="12">
        <f t="shared" si="2"/>
        <v>576</v>
      </c>
      <c r="I116" s="5" t="s">
        <v>4717</v>
      </c>
      <c r="J116" s="12">
        <f t="shared" si="3"/>
        <v>57.6</v>
      </c>
    </row>
    <row r="117" spans="1:10" x14ac:dyDescent="0.2">
      <c r="A117" s="5" t="s">
        <v>3879</v>
      </c>
      <c r="B117" s="5" t="s">
        <v>3885</v>
      </c>
      <c r="C117" s="5" t="s">
        <v>55</v>
      </c>
      <c r="D117" s="5" t="s">
        <v>3886</v>
      </c>
      <c r="E117" s="5" t="s">
        <v>3878</v>
      </c>
      <c r="F117" s="5">
        <v>1</v>
      </c>
      <c r="G117" s="12">
        <v>576</v>
      </c>
      <c r="H117" s="12">
        <f t="shared" si="2"/>
        <v>576</v>
      </c>
      <c r="I117" s="5" t="s">
        <v>4717</v>
      </c>
      <c r="J117" s="12">
        <f t="shared" si="3"/>
        <v>57.6</v>
      </c>
    </row>
    <row r="118" spans="1:10" x14ac:dyDescent="0.2">
      <c r="A118" s="5" t="s">
        <v>3879</v>
      </c>
      <c r="B118" s="5" t="s">
        <v>3887</v>
      </c>
      <c r="C118" s="5" t="s">
        <v>55</v>
      </c>
      <c r="D118" s="5" t="s">
        <v>3888</v>
      </c>
      <c r="E118" s="5" t="s">
        <v>3878</v>
      </c>
      <c r="F118" s="5">
        <v>1</v>
      </c>
      <c r="G118" s="12">
        <v>576</v>
      </c>
      <c r="H118" s="12">
        <f t="shared" si="2"/>
        <v>576</v>
      </c>
      <c r="I118" s="5" t="s">
        <v>4717</v>
      </c>
      <c r="J118" s="12">
        <f t="shared" si="3"/>
        <v>57.6</v>
      </c>
    </row>
    <row r="119" spans="1:10" x14ac:dyDescent="0.2">
      <c r="A119" s="5" t="s">
        <v>3879</v>
      </c>
      <c r="B119" s="5" t="s">
        <v>3889</v>
      </c>
      <c r="C119" s="5" t="s">
        <v>55</v>
      </c>
      <c r="D119" s="5" t="s">
        <v>3890</v>
      </c>
      <c r="E119" s="5" t="s">
        <v>3878</v>
      </c>
      <c r="F119" s="5">
        <v>1</v>
      </c>
      <c r="G119" s="12">
        <v>576</v>
      </c>
      <c r="H119" s="12">
        <f t="shared" si="2"/>
        <v>576</v>
      </c>
      <c r="I119" s="5" t="s">
        <v>4717</v>
      </c>
      <c r="J119" s="12">
        <f t="shared" si="3"/>
        <v>57.6</v>
      </c>
    </row>
    <row r="120" spans="1:10" x14ac:dyDescent="0.2">
      <c r="A120" s="5" t="s">
        <v>3879</v>
      </c>
      <c r="B120" s="5" t="s">
        <v>3891</v>
      </c>
      <c r="C120" s="5" t="s">
        <v>55</v>
      </c>
      <c r="D120" s="5" t="s">
        <v>3892</v>
      </c>
      <c r="E120" s="5" t="s">
        <v>3878</v>
      </c>
      <c r="F120" s="5">
        <v>2</v>
      </c>
      <c r="G120" s="12">
        <v>177</v>
      </c>
      <c r="H120" s="12">
        <f t="shared" si="2"/>
        <v>354</v>
      </c>
      <c r="I120" s="5" t="s">
        <v>4717</v>
      </c>
      <c r="J120" s="12">
        <f t="shared" si="3"/>
        <v>35.4</v>
      </c>
    </row>
    <row r="121" spans="1:10" x14ac:dyDescent="0.2">
      <c r="A121" s="5" t="s">
        <v>3879</v>
      </c>
      <c r="B121" s="5" t="s">
        <v>3893</v>
      </c>
      <c r="C121" s="5" t="s">
        <v>55</v>
      </c>
      <c r="D121" s="5" t="s">
        <v>3894</v>
      </c>
      <c r="E121" s="5" t="s">
        <v>3878</v>
      </c>
      <c r="F121" s="5">
        <v>1</v>
      </c>
      <c r="G121" s="12">
        <v>204</v>
      </c>
      <c r="H121" s="12">
        <f t="shared" si="2"/>
        <v>204</v>
      </c>
      <c r="I121" s="5" t="s">
        <v>4717</v>
      </c>
      <c r="J121" s="12">
        <f t="shared" si="3"/>
        <v>20.400000000000002</v>
      </c>
    </row>
    <row r="122" spans="1:10" x14ac:dyDescent="0.2">
      <c r="A122" s="5" t="s">
        <v>3895</v>
      </c>
      <c r="B122" s="5" t="s">
        <v>3896</v>
      </c>
      <c r="C122" s="5" t="s">
        <v>55</v>
      </c>
      <c r="D122" s="5" t="s">
        <v>3897</v>
      </c>
      <c r="E122" s="5" t="s">
        <v>3898</v>
      </c>
      <c r="F122" s="5">
        <v>1</v>
      </c>
      <c r="G122" s="12">
        <v>230</v>
      </c>
      <c r="H122" s="12">
        <f t="shared" si="2"/>
        <v>230</v>
      </c>
      <c r="I122" s="5" t="s">
        <v>4717</v>
      </c>
      <c r="J122" s="12">
        <f t="shared" si="3"/>
        <v>23</v>
      </c>
    </row>
    <row r="123" spans="1:10" x14ac:dyDescent="0.2">
      <c r="A123" s="5" t="s">
        <v>3899</v>
      </c>
      <c r="B123" s="5" t="s">
        <v>3900</v>
      </c>
      <c r="C123" s="5" t="s">
        <v>55</v>
      </c>
      <c r="D123" s="5" t="s">
        <v>3901</v>
      </c>
      <c r="E123" s="5" t="s">
        <v>3902</v>
      </c>
      <c r="F123" s="5">
        <v>2</v>
      </c>
      <c r="G123" s="12">
        <v>120</v>
      </c>
      <c r="H123" s="12">
        <f t="shared" si="2"/>
        <v>240</v>
      </c>
      <c r="I123" s="5" t="s">
        <v>4717</v>
      </c>
      <c r="J123" s="12">
        <f t="shared" si="3"/>
        <v>24</v>
      </c>
    </row>
    <row r="124" spans="1:10" x14ac:dyDescent="0.2">
      <c r="A124" s="5" t="s">
        <v>3899</v>
      </c>
      <c r="B124" s="5" t="s">
        <v>3903</v>
      </c>
      <c r="C124" s="5" t="s">
        <v>55</v>
      </c>
      <c r="D124" s="5" t="s">
        <v>3904</v>
      </c>
      <c r="E124" s="5" t="s">
        <v>3905</v>
      </c>
      <c r="F124" s="5">
        <v>1</v>
      </c>
      <c r="G124" s="12">
        <v>160</v>
      </c>
      <c r="H124" s="12">
        <f t="shared" si="2"/>
        <v>160</v>
      </c>
      <c r="I124" s="5" t="s">
        <v>4717</v>
      </c>
      <c r="J124" s="12">
        <f t="shared" si="3"/>
        <v>16</v>
      </c>
    </row>
    <row r="125" spans="1:10" x14ac:dyDescent="0.2">
      <c r="A125" s="5" t="s">
        <v>3593</v>
      </c>
      <c r="B125" s="5" t="s">
        <v>3906</v>
      </c>
      <c r="C125" s="5" t="s">
        <v>55</v>
      </c>
      <c r="D125" s="5" t="s">
        <v>3907</v>
      </c>
      <c r="E125" s="5" t="s">
        <v>3908</v>
      </c>
      <c r="F125" s="5">
        <v>1</v>
      </c>
      <c r="G125" s="12">
        <v>772</v>
      </c>
      <c r="H125" s="12">
        <f t="shared" si="2"/>
        <v>772</v>
      </c>
      <c r="I125" s="5" t="s">
        <v>4717</v>
      </c>
      <c r="J125" s="12">
        <f t="shared" si="3"/>
        <v>77.2</v>
      </c>
    </row>
    <row r="126" spans="1:10" x14ac:dyDescent="0.2">
      <c r="A126" s="5" t="s">
        <v>3593</v>
      </c>
      <c r="B126" s="5" t="s">
        <v>3909</v>
      </c>
      <c r="C126" s="5" t="s">
        <v>55</v>
      </c>
      <c r="D126" s="5" t="s">
        <v>3910</v>
      </c>
      <c r="E126" s="5" t="s">
        <v>3908</v>
      </c>
      <c r="F126" s="5">
        <v>1</v>
      </c>
      <c r="G126" s="12">
        <v>772</v>
      </c>
      <c r="H126" s="12">
        <f t="shared" si="2"/>
        <v>772</v>
      </c>
      <c r="I126" s="5" t="s">
        <v>4717</v>
      </c>
      <c r="J126" s="12">
        <f t="shared" si="3"/>
        <v>77.2</v>
      </c>
    </row>
    <row r="127" spans="1:10" x14ac:dyDescent="0.2">
      <c r="A127" s="5" t="s">
        <v>3593</v>
      </c>
      <c r="B127" s="5" t="s">
        <v>3911</v>
      </c>
      <c r="C127" s="5" t="s">
        <v>55</v>
      </c>
      <c r="D127" s="5" t="s">
        <v>3912</v>
      </c>
      <c r="E127" s="5" t="s">
        <v>3913</v>
      </c>
      <c r="F127" s="5">
        <v>1</v>
      </c>
      <c r="G127" s="12">
        <v>145</v>
      </c>
      <c r="H127" s="12">
        <f t="shared" si="2"/>
        <v>145</v>
      </c>
      <c r="I127" s="5" t="s">
        <v>4717</v>
      </c>
      <c r="J127" s="12">
        <f t="shared" si="3"/>
        <v>14.5</v>
      </c>
    </row>
    <row r="128" spans="1:10" x14ac:dyDescent="0.2">
      <c r="A128" s="5" t="s">
        <v>3593</v>
      </c>
      <c r="B128" s="5" t="s">
        <v>3914</v>
      </c>
      <c r="C128" s="5" t="s">
        <v>55</v>
      </c>
      <c r="D128" s="5" t="s">
        <v>3915</v>
      </c>
      <c r="E128" s="5" t="s">
        <v>3916</v>
      </c>
      <c r="F128" s="5">
        <v>1</v>
      </c>
      <c r="G128" s="12">
        <v>422.94</v>
      </c>
      <c r="H128" s="12">
        <f t="shared" si="2"/>
        <v>422.94</v>
      </c>
      <c r="I128" s="5" t="s">
        <v>4717</v>
      </c>
      <c r="J128" s="12">
        <f t="shared" si="3"/>
        <v>42.294000000000004</v>
      </c>
    </row>
    <row r="129" spans="1:10" x14ac:dyDescent="0.2">
      <c r="A129" s="5" t="s">
        <v>3593</v>
      </c>
      <c r="B129" s="5" t="s">
        <v>3917</v>
      </c>
      <c r="C129" s="5" t="s">
        <v>55</v>
      </c>
      <c r="D129" s="5" t="s">
        <v>3918</v>
      </c>
      <c r="E129" s="5" t="s">
        <v>3919</v>
      </c>
      <c r="F129" s="5">
        <v>1</v>
      </c>
      <c r="G129" s="12">
        <v>509</v>
      </c>
      <c r="H129" s="12">
        <f t="shared" si="2"/>
        <v>509</v>
      </c>
      <c r="I129" s="5" t="s">
        <v>4717</v>
      </c>
      <c r="J129" s="12">
        <f t="shared" si="3"/>
        <v>50.900000000000006</v>
      </c>
    </row>
    <row r="130" spans="1:10" x14ac:dyDescent="0.2">
      <c r="A130" s="5" t="s">
        <v>3920</v>
      </c>
      <c r="B130" s="5" t="s">
        <v>3921</v>
      </c>
      <c r="C130" s="5" t="s">
        <v>55</v>
      </c>
      <c r="D130" s="5" t="s">
        <v>3922</v>
      </c>
      <c r="E130" s="5" t="s">
        <v>3923</v>
      </c>
      <c r="F130" s="5">
        <v>2</v>
      </c>
      <c r="G130" s="12">
        <v>120</v>
      </c>
      <c r="H130" s="12">
        <f t="shared" si="2"/>
        <v>240</v>
      </c>
      <c r="I130" s="5" t="s">
        <v>4717</v>
      </c>
      <c r="J130" s="12">
        <f t="shared" si="3"/>
        <v>24</v>
      </c>
    </row>
    <row r="131" spans="1:10" x14ac:dyDescent="0.2">
      <c r="A131" s="5" t="s">
        <v>3924</v>
      </c>
      <c r="B131" s="5" t="s">
        <v>3925</v>
      </c>
      <c r="C131" s="5" t="s">
        <v>55</v>
      </c>
      <c r="D131" s="5" t="s">
        <v>3926</v>
      </c>
      <c r="E131" s="5" t="s">
        <v>3927</v>
      </c>
      <c r="F131" s="5">
        <v>1</v>
      </c>
      <c r="G131" s="12">
        <v>559</v>
      </c>
      <c r="H131" s="12">
        <f t="shared" ref="H131:H194" si="4">G131*F131</f>
        <v>559</v>
      </c>
      <c r="I131" s="5" t="s">
        <v>4717</v>
      </c>
      <c r="J131" s="12">
        <f t="shared" ref="J131:J194" si="5">H131*10%</f>
        <v>55.900000000000006</v>
      </c>
    </row>
    <row r="132" spans="1:10" x14ac:dyDescent="0.2">
      <c r="A132" s="5" t="s">
        <v>3928</v>
      </c>
      <c r="B132" s="5" t="s">
        <v>3929</v>
      </c>
      <c r="C132" s="5" t="s">
        <v>55</v>
      </c>
      <c r="D132" s="5" t="s">
        <v>3930</v>
      </c>
      <c r="E132" s="5" t="s">
        <v>3869</v>
      </c>
      <c r="F132" s="5">
        <v>1</v>
      </c>
      <c r="G132" s="12">
        <v>405</v>
      </c>
      <c r="H132" s="12">
        <f t="shared" si="4"/>
        <v>405</v>
      </c>
      <c r="I132" s="5" t="s">
        <v>4717</v>
      </c>
      <c r="J132" s="12">
        <f t="shared" si="5"/>
        <v>40.5</v>
      </c>
    </row>
    <row r="133" spans="1:10" x14ac:dyDescent="0.2">
      <c r="A133" s="5" t="s">
        <v>3928</v>
      </c>
      <c r="B133" s="5" t="s">
        <v>3931</v>
      </c>
      <c r="C133" s="5" t="s">
        <v>55</v>
      </c>
      <c r="D133" s="5" t="s">
        <v>3932</v>
      </c>
      <c r="E133" s="5" t="s">
        <v>3933</v>
      </c>
      <c r="F133" s="5">
        <v>2</v>
      </c>
      <c r="G133" s="12">
        <v>581</v>
      </c>
      <c r="H133" s="12">
        <f t="shared" si="4"/>
        <v>1162</v>
      </c>
      <c r="I133" s="5" t="s">
        <v>4717</v>
      </c>
      <c r="J133" s="12">
        <f t="shared" si="5"/>
        <v>116.2</v>
      </c>
    </row>
    <row r="134" spans="1:10" x14ac:dyDescent="0.2">
      <c r="A134" s="5" t="s">
        <v>3934</v>
      </c>
      <c r="B134" s="5" t="s">
        <v>3935</v>
      </c>
      <c r="C134" s="5" t="s">
        <v>55</v>
      </c>
      <c r="D134" s="5" t="s">
        <v>3936</v>
      </c>
      <c r="E134" s="5" t="s">
        <v>3937</v>
      </c>
      <c r="F134" s="5">
        <v>1</v>
      </c>
      <c r="G134" s="12">
        <v>93</v>
      </c>
      <c r="H134" s="12">
        <f t="shared" si="4"/>
        <v>93</v>
      </c>
      <c r="I134" s="5" t="s">
        <v>4717</v>
      </c>
      <c r="J134" s="12">
        <f t="shared" si="5"/>
        <v>9.3000000000000007</v>
      </c>
    </row>
    <row r="135" spans="1:10" x14ac:dyDescent="0.2">
      <c r="A135" s="5" t="s">
        <v>3934</v>
      </c>
      <c r="B135" s="5" t="s">
        <v>3938</v>
      </c>
      <c r="C135" s="5" t="s">
        <v>55</v>
      </c>
      <c r="D135" s="5" t="s">
        <v>3939</v>
      </c>
      <c r="E135" s="5" t="s">
        <v>3869</v>
      </c>
      <c r="F135" s="5">
        <v>1</v>
      </c>
      <c r="G135" s="12">
        <v>120</v>
      </c>
      <c r="H135" s="12">
        <f t="shared" si="4"/>
        <v>120</v>
      </c>
      <c r="I135" s="5" t="s">
        <v>4717</v>
      </c>
      <c r="J135" s="12">
        <f t="shared" si="5"/>
        <v>12</v>
      </c>
    </row>
    <row r="136" spans="1:10" x14ac:dyDescent="0.2">
      <c r="A136" s="5" t="s">
        <v>3934</v>
      </c>
      <c r="B136" s="5" t="s">
        <v>3940</v>
      </c>
      <c r="C136" s="5" t="s">
        <v>55</v>
      </c>
      <c r="D136" s="5" t="s">
        <v>3941</v>
      </c>
      <c r="E136" s="5" t="s">
        <v>3869</v>
      </c>
      <c r="F136" s="5">
        <v>1</v>
      </c>
      <c r="G136" s="12">
        <v>123</v>
      </c>
      <c r="H136" s="12">
        <f t="shared" si="4"/>
        <v>123</v>
      </c>
      <c r="I136" s="5" t="s">
        <v>4717</v>
      </c>
      <c r="J136" s="12">
        <f t="shared" si="5"/>
        <v>12.3</v>
      </c>
    </row>
    <row r="137" spans="1:10" x14ac:dyDescent="0.2">
      <c r="A137" s="5" t="s">
        <v>3934</v>
      </c>
      <c r="B137" s="5" t="s">
        <v>3942</v>
      </c>
      <c r="C137" s="5" t="s">
        <v>55</v>
      </c>
      <c r="D137" s="5" t="s">
        <v>3943</v>
      </c>
      <c r="E137" s="5" t="s">
        <v>3944</v>
      </c>
      <c r="F137" s="5">
        <v>1</v>
      </c>
      <c r="G137" s="12">
        <v>467</v>
      </c>
      <c r="H137" s="12">
        <f t="shared" si="4"/>
        <v>467</v>
      </c>
      <c r="I137" s="5" t="s">
        <v>4717</v>
      </c>
      <c r="J137" s="12">
        <f t="shared" si="5"/>
        <v>46.7</v>
      </c>
    </row>
    <row r="138" spans="1:10" x14ac:dyDescent="0.2">
      <c r="A138" s="5" t="s">
        <v>3934</v>
      </c>
      <c r="B138" s="5" t="s">
        <v>3945</v>
      </c>
      <c r="C138" s="5" t="s">
        <v>55</v>
      </c>
      <c r="D138" s="5" t="s">
        <v>3946</v>
      </c>
      <c r="E138" s="5" t="s">
        <v>3947</v>
      </c>
      <c r="F138" s="5">
        <v>2</v>
      </c>
      <c r="G138" s="12">
        <v>110</v>
      </c>
      <c r="H138" s="12">
        <f t="shared" si="4"/>
        <v>220</v>
      </c>
      <c r="I138" s="5" t="s">
        <v>4717</v>
      </c>
      <c r="J138" s="12">
        <f t="shared" si="5"/>
        <v>22</v>
      </c>
    </row>
    <row r="139" spans="1:10" x14ac:dyDescent="0.2">
      <c r="A139" s="5" t="s">
        <v>3934</v>
      </c>
      <c r="B139" s="5" t="s">
        <v>3948</v>
      </c>
      <c r="C139" s="5" t="s">
        <v>55</v>
      </c>
      <c r="D139" s="5" t="s">
        <v>3949</v>
      </c>
      <c r="E139" s="5" t="s">
        <v>3950</v>
      </c>
      <c r="F139" s="5">
        <v>1</v>
      </c>
      <c r="G139" s="12">
        <v>197</v>
      </c>
      <c r="H139" s="12">
        <f t="shared" si="4"/>
        <v>197</v>
      </c>
      <c r="I139" s="5" t="s">
        <v>4717</v>
      </c>
      <c r="J139" s="12">
        <f t="shared" si="5"/>
        <v>19.700000000000003</v>
      </c>
    </row>
    <row r="140" spans="1:10" x14ac:dyDescent="0.2">
      <c r="A140" s="5" t="s">
        <v>3920</v>
      </c>
      <c r="B140" s="5" t="s">
        <v>3951</v>
      </c>
      <c r="C140" s="5" t="s">
        <v>55</v>
      </c>
      <c r="D140" s="5" t="s">
        <v>3952</v>
      </c>
      <c r="E140" s="5" t="s">
        <v>3953</v>
      </c>
      <c r="F140" s="5">
        <v>1</v>
      </c>
      <c r="G140" s="12">
        <v>285</v>
      </c>
      <c r="H140" s="12">
        <f t="shared" si="4"/>
        <v>285</v>
      </c>
      <c r="I140" s="5" t="s">
        <v>4717</v>
      </c>
      <c r="J140" s="12">
        <f t="shared" si="5"/>
        <v>28.5</v>
      </c>
    </row>
    <row r="141" spans="1:10" x14ac:dyDescent="0.2">
      <c r="A141" s="5" t="s">
        <v>3920</v>
      </c>
      <c r="B141" s="5" t="s">
        <v>3954</v>
      </c>
      <c r="C141" s="5" t="s">
        <v>55</v>
      </c>
      <c r="D141" s="5" t="s">
        <v>3955</v>
      </c>
      <c r="E141" s="5" t="s">
        <v>3956</v>
      </c>
      <c r="F141" s="5">
        <v>1</v>
      </c>
      <c r="G141" s="12">
        <v>138</v>
      </c>
      <c r="H141" s="12">
        <f t="shared" si="4"/>
        <v>138</v>
      </c>
      <c r="I141" s="5" t="s">
        <v>4717</v>
      </c>
      <c r="J141" s="12">
        <f t="shared" si="5"/>
        <v>13.8</v>
      </c>
    </row>
    <row r="142" spans="1:10" x14ac:dyDescent="0.2">
      <c r="A142" s="5" t="s">
        <v>3957</v>
      </c>
      <c r="B142" s="5" t="s">
        <v>3958</v>
      </c>
      <c r="C142" s="5" t="s">
        <v>55</v>
      </c>
      <c r="D142" s="5" t="s">
        <v>3959</v>
      </c>
      <c r="E142" s="5" t="s">
        <v>3960</v>
      </c>
      <c r="F142" s="5">
        <v>1</v>
      </c>
      <c r="G142" s="12">
        <v>190</v>
      </c>
      <c r="H142" s="12">
        <f t="shared" si="4"/>
        <v>190</v>
      </c>
      <c r="I142" s="5" t="s">
        <v>4717</v>
      </c>
      <c r="J142" s="12">
        <f t="shared" si="5"/>
        <v>19</v>
      </c>
    </row>
    <row r="143" spans="1:10" x14ac:dyDescent="0.2">
      <c r="A143" s="5" t="s">
        <v>3957</v>
      </c>
      <c r="B143" s="5" t="s">
        <v>3961</v>
      </c>
      <c r="C143" s="5" t="s">
        <v>55</v>
      </c>
      <c r="D143" s="5" t="s">
        <v>3962</v>
      </c>
      <c r="E143" s="5" t="s">
        <v>3963</v>
      </c>
      <c r="F143" s="5">
        <v>1</v>
      </c>
      <c r="G143" s="12">
        <v>233</v>
      </c>
      <c r="H143" s="12">
        <f t="shared" si="4"/>
        <v>233</v>
      </c>
      <c r="I143" s="5" t="s">
        <v>4717</v>
      </c>
      <c r="J143" s="12">
        <f t="shared" si="5"/>
        <v>23.3</v>
      </c>
    </row>
    <row r="144" spans="1:10" x14ac:dyDescent="0.2">
      <c r="A144" s="5" t="s">
        <v>3957</v>
      </c>
      <c r="B144" s="5" t="s">
        <v>3964</v>
      </c>
      <c r="C144" s="5" t="s">
        <v>55</v>
      </c>
      <c r="D144" s="5" t="s">
        <v>3965</v>
      </c>
      <c r="E144" s="5" t="s">
        <v>3963</v>
      </c>
      <c r="F144" s="5">
        <v>1</v>
      </c>
      <c r="G144" s="12">
        <v>249</v>
      </c>
      <c r="H144" s="12">
        <f t="shared" si="4"/>
        <v>249</v>
      </c>
      <c r="I144" s="5" t="s">
        <v>4717</v>
      </c>
      <c r="J144" s="12">
        <f t="shared" si="5"/>
        <v>24.900000000000002</v>
      </c>
    </row>
    <row r="145" spans="1:10" x14ac:dyDescent="0.2">
      <c r="A145" s="5" t="s">
        <v>3957</v>
      </c>
      <c r="B145" s="5" t="s">
        <v>3966</v>
      </c>
      <c r="C145" s="5" t="s">
        <v>55</v>
      </c>
      <c r="D145" s="5" t="s">
        <v>3967</v>
      </c>
      <c r="E145" s="5" t="s">
        <v>3968</v>
      </c>
      <c r="F145" s="5">
        <v>1</v>
      </c>
      <c r="G145" s="12">
        <v>340</v>
      </c>
      <c r="H145" s="12">
        <f t="shared" si="4"/>
        <v>340</v>
      </c>
      <c r="I145" s="5" t="s">
        <v>4717</v>
      </c>
      <c r="J145" s="12">
        <f t="shared" si="5"/>
        <v>34</v>
      </c>
    </row>
    <row r="146" spans="1:10" x14ac:dyDescent="0.2">
      <c r="A146" s="5" t="s">
        <v>3969</v>
      </c>
      <c r="B146" s="5" t="s">
        <v>3970</v>
      </c>
      <c r="C146" s="5" t="s">
        <v>55</v>
      </c>
      <c r="D146" s="5" t="s">
        <v>3971</v>
      </c>
      <c r="E146" s="5" t="s">
        <v>3972</v>
      </c>
      <c r="F146" s="5">
        <v>1</v>
      </c>
      <c r="G146" s="12">
        <v>158</v>
      </c>
      <c r="H146" s="12">
        <f t="shared" si="4"/>
        <v>158</v>
      </c>
      <c r="I146" s="5" t="s">
        <v>4717</v>
      </c>
      <c r="J146" s="12">
        <f t="shared" si="5"/>
        <v>15.8</v>
      </c>
    </row>
    <row r="147" spans="1:10" x14ac:dyDescent="0.2">
      <c r="A147" s="5" t="s">
        <v>3969</v>
      </c>
      <c r="B147" s="5" t="s">
        <v>3973</v>
      </c>
      <c r="C147" s="5" t="s">
        <v>55</v>
      </c>
      <c r="D147" s="5" t="s">
        <v>3974</v>
      </c>
      <c r="E147" s="5" t="s">
        <v>3975</v>
      </c>
      <c r="F147" s="5">
        <v>1</v>
      </c>
      <c r="G147" s="12">
        <v>126</v>
      </c>
      <c r="H147" s="12">
        <f t="shared" si="4"/>
        <v>126</v>
      </c>
      <c r="I147" s="5" t="s">
        <v>4717</v>
      </c>
      <c r="J147" s="12">
        <f t="shared" si="5"/>
        <v>12.600000000000001</v>
      </c>
    </row>
    <row r="148" spans="1:10" x14ac:dyDescent="0.2">
      <c r="A148" s="5" t="s">
        <v>3969</v>
      </c>
      <c r="B148" s="5" t="s">
        <v>3976</v>
      </c>
      <c r="C148" s="5" t="s">
        <v>55</v>
      </c>
      <c r="D148" s="5" t="s">
        <v>3977</v>
      </c>
      <c r="E148" s="5" t="s">
        <v>3978</v>
      </c>
      <c r="F148" s="5">
        <v>1</v>
      </c>
      <c r="G148" s="12">
        <v>178</v>
      </c>
      <c r="H148" s="12">
        <f t="shared" si="4"/>
        <v>178</v>
      </c>
      <c r="I148" s="5" t="s">
        <v>4717</v>
      </c>
      <c r="J148" s="12">
        <f t="shared" si="5"/>
        <v>17.8</v>
      </c>
    </row>
    <row r="149" spans="1:10" x14ac:dyDescent="0.2">
      <c r="A149" s="5" t="s">
        <v>3969</v>
      </c>
      <c r="B149" s="5" t="s">
        <v>3979</v>
      </c>
      <c r="C149" s="5" t="s">
        <v>55</v>
      </c>
      <c r="D149" s="5" t="s">
        <v>3980</v>
      </c>
      <c r="E149" s="5" t="s">
        <v>3981</v>
      </c>
      <c r="F149" s="5">
        <v>2</v>
      </c>
      <c r="G149" s="12">
        <v>145</v>
      </c>
      <c r="H149" s="12">
        <f t="shared" si="4"/>
        <v>290</v>
      </c>
      <c r="I149" s="5" t="s">
        <v>4717</v>
      </c>
      <c r="J149" s="12">
        <f t="shared" si="5"/>
        <v>29</v>
      </c>
    </row>
    <row r="150" spans="1:10" x14ac:dyDescent="0.2">
      <c r="A150" s="5" t="s">
        <v>3969</v>
      </c>
      <c r="B150" s="5" t="s">
        <v>3982</v>
      </c>
      <c r="C150" s="5" t="s">
        <v>55</v>
      </c>
      <c r="D150" s="5" t="s">
        <v>3983</v>
      </c>
      <c r="E150" s="5" t="s">
        <v>3984</v>
      </c>
      <c r="F150" s="5">
        <v>1</v>
      </c>
      <c r="G150" s="12">
        <v>151</v>
      </c>
      <c r="H150" s="12">
        <f t="shared" si="4"/>
        <v>151</v>
      </c>
      <c r="I150" s="5" t="s">
        <v>4717</v>
      </c>
      <c r="J150" s="12">
        <f t="shared" si="5"/>
        <v>15.100000000000001</v>
      </c>
    </row>
    <row r="151" spans="1:10" x14ac:dyDescent="0.2">
      <c r="A151" s="5" t="s">
        <v>2781</v>
      </c>
      <c r="B151" s="5" t="s">
        <v>3985</v>
      </c>
      <c r="C151" s="5" t="s">
        <v>55</v>
      </c>
      <c r="D151" s="5" t="s">
        <v>3986</v>
      </c>
      <c r="E151" s="5" t="s">
        <v>3987</v>
      </c>
      <c r="F151" s="5">
        <v>1</v>
      </c>
      <c r="G151" s="12">
        <v>251</v>
      </c>
      <c r="H151" s="12">
        <f t="shared" si="4"/>
        <v>251</v>
      </c>
      <c r="I151" s="5" t="s">
        <v>4717</v>
      </c>
      <c r="J151" s="12">
        <f t="shared" si="5"/>
        <v>25.1</v>
      </c>
    </row>
    <row r="152" spans="1:10" x14ac:dyDescent="0.2">
      <c r="A152" s="5" t="s">
        <v>2781</v>
      </c>
      <c r="B152" s="5" t="s">
        <v>3988</v>
      </c>
      <c r="C152" s="5" t="s">
        <v>55</v>
      </c>
      <c r="D152" s="5" t="s">
        <v>3989</v>
      </c>
      <c r="E152" s="5" t="s">
        <v>3990</v>
      </c>
      <c r="F152" s="5">
        <v>1</v>
      </c>
      <c r="G152" s="12">
        <v>553</v>
      </c>
      <c r="H152" s="12">
        <f t="shared" si="4"/>
        <v>553</v>
      </c>
      <c r="I152" s="5" t="s">
        <v>4717</v>
      </c>
      <c r="J152" s="12">
        <f t="shared" si="5"/>
        <v>55.300000000000004</v>
      </c>
    </row>
    <row r="153" spans="1:10" x14ac:dyDescent="0.2">
      <c r="A153" s="5" t="s">
        <v>3991</v>
      </c>
      <c r="B153" s="5" t="s">
        <v>3992</v>
      </c>
      <c r="C153" s="5" t="s">
        <v>55</v>
      </c>
      <c r="D153" s="5" t="s">
        <v>3993</v>
      </c>
      <c r="E153" s="5" t="s">
        <v>3994</v>
      </c>
      <c r="F153" s="5">
        <v>1</v>
      </c>
      <c r="G153" s="12">
        <v>135</v>
      </c>
      <c r="H153" s="12">
        <f t="shared" si="4"/>
        <v>135</v>
      </c>
      <c r="I153" s="5" t="s">
        <v>4717</v>
      </c>
      <c r="J153" s="12">
        <f t="shared" si="5"/>
        <v>13.5</v>
      </c>
    </row>
    <row r="154" spans="1:10" x14ac:dyDescent="0.2">
      <c r="A154" s="5" t="s">
        <v>3991</v>
      </c>
      <c r="B154" s="5" t="s">
        <v>3995</v>
      </c>
      <c r="C154" s="5" t="s">
        <v>55</v>
      </c>
      <c r="D154" s="5" t="s">
        <v>3996</v>
      </c>
      <c r="E154" s="5" t="s">
        <v>3997</v>
      </c>
      <c r="F154" s="5">
        <v>1</v>
      </c>
      <c r="G154" s="12">
        <v>109</v>
      </c>
      <c r="H154" s="12">
        <f t="shared" si="4"/>
        <v>109</v>
      </c>
      <c r="I154" s="5" t="s">
        <v>4717</v>
      </c>
      <c r="J154" s="12">
        <f t="shared" si="5"/>
        <v>10.9</v>
      </c>
    </row>
    <row r="155" spans="1:10" x14ac:dyDescent="0.2">
      <c r="A155" s="5" t="s">
        <v>3991</v>
      </c>
      <c r="B155" s="5" t="s">
        <v>3998</v>
      </c>
      <c r="C155" s="5" t="s">
        <v>55</v>
      </c>
      <c r="D155" s="5" t="s">
        <v>3999</v>
      </c>
      <c r="E155" s="5" t="s">
        <v>3997</v>
      </c>
      <c r="F155" s="5">
        <v>1</v>
      </c>
      <c r="G155" s="12">
        <v>128</v>
      </c>
      <c r="H155" s="12">
        <f t="shared" si="4"/>
        <v>128</v>
      </c>
      <c r="I155" s="5" t="s">
        <v>4717</v>
      </c>
      <c r="J155" s="12">
        <f t="shared" si="5"/>
        <v>12.8</v>
      </c>
    </row>
    <row r="156" spans="1:10" x14ac:dyDescent="0.2">
      <c r="A156" s="5" t="s">
        <v>3991</v>
      </c>
      <c r="B156" s="5" t="s">
        <v>4000</v>
      </c>
      <c r="C156" s="5" t="s">
        <v>55</v>
      </c>
      <c r="D156" s="5" t="s">
        <v>4001</v>
      </c>
      <c r="E156" s="5" t="s">
        <v>3994</v>
      </c>
      <c r="F156" s="5">
        <v>1</v>
      </c>
      <c r="G156" s="12">
        <v>135</v>
      </c>
      <c r="H156" s="12">
        <f t="shared" si="4"/>
        <v>135</v>
      </c>
      <c r="I156" s="5" t="s">
        <v>4717</v>
      </c>
      <c r="J156" s="12">
        <f t="shared" si="5"/>
        <v>13.5</v>
      </c>
    </row>
    <row r="157" spans="1:10" x14ac:dyDescent="0.2">
      <c r="A157" s="5" t="s">
        <v>3991</v>
      </c>
      <c r="B157" s="5" t="s">
        <v>4002</v>
      </c>
      <c r="C157" s="5" t="s">
        <v>55</v>
      </c>
      <c r="D157" s="5" t="s">
        <v>4003</v>
      </c>
      <c r="E157" s="5" t="s">
        <v>3994</v>
      </c>
      <c r="F157" s="5">
        <v>1</v>
      </c>
      <c r="G157" s="12">
        <v>115</v>
      </c>
      <c r="H157" s="12">
        <f t="shared" si="4"/>
        <v>115</v>
      </c>
      <c r="I157" s="5" t="s">
        <v>4717</v>
      </c>
      <c r="J157" s="12">
        <f t="shared" si="5"/>
        <v>11.5</v>
      </c>
    </row>
    <row r="158" spans="1:10" x14ac:dyDescent="0.2">
      <c r="A158" s="5" t="s">
        <v>3991</v>
      </c>
      <c r="B158" s="5" t="s">
        <v>4004</v>
      </c>
      <c r="C158" s="5" t="s">
        <v>55</v>
      </c>
      <c r="D158" s="5" t="s">
        <v>4005</v>
      </c>
      <c r="E158" s="5" t="s">
        <v>4006</v>
      </c>
      <c r="F158" s="5">
        <v>1</v>
      </c>
      <c r="G158" s="12">
        <v>132</v>
      </c>
      <c r="H158" s="12">
        <f t="shared" si="4"/>
        <v>132</v>
      </c>
      <c r="I158" s="5" t="s">
        <v>4717</v>
      </c>
      <c r="J158" s="12">
        <f t="shared" si="5"/>
        <v>13.200000000000001</v>
      </c>
    </row>
    <row r="159" spans="1:10" x14ac:dyDescent="0.2">
      <c r="A159" s="5" t="s">
        <v>3991</v>
      </c>
      <c r="B159" s="5" t="s">
        <v>4007</v>
      </c>
      <c r="C159" s="5" t="s">
        <v>55</v>
      </c>
      <c r="D159" s="5" t="s">
        <v>4008</v>
      </c>
      <c r="E159" s="5" t="s">
        <v>4009</v>
      </c>
      <c r="F159" s="5">
        <v>2</v>
      </c>
      <c r="G159" s="12">
        <v>111</v>
      </c>
      <c r="H159" s="12">
        <f t="shared" si="4"/>
        <v>222</v>
      </c>
      <c r="I159" s="5" t="s">
        <v>4717</v>
      </c>
      <c r="J159" s="12">
        <f t="shared" si="5"/>
        <v>22.200000000000003</v>
      </c>
    </row>
    <row r="160" spans="1:10" x14ac:dyDescent="0.2">
      <c r="A160" s="5" t="s">
        <v>3991</v>
      </c>
      <c r="B160" s="5" t="s">
        <v>4010</v>
      </c>
      <c r="C160" s="5" t="s">
        <v>55</v>
      </c>
      <c r="D160" s="5" t="s">
        <v>4011</v>
      </c>
      <c r="E160" s="5" t="s">
        <v>4009</v>
      </c>
      <c r="F160" s="5">
        <v>1</v>
      </c>
      <c r="G160" s="12">
        <v>111</v>
      </c>
      <c r="H160" s="12">
        <f t="shared" si="4"/>
        <v>111</v>
      </c>
      <c r="I160" s="5" t="s">
        <v>4717</v>
      </c>
      <c r="J160" s="12">
        <f t="shared" si="5"/>
        <v>11.100000000000001</v>
      </c>
    </row>
    <row r="161" spans="1:10" x14ac:dyDescent="0.2">
      <c r="A161" s="5" t="s">
        <v>3991</v>
      </c>
      <c r="B161" s="5" t="s">
        <v>4012</v>
      </c>
      <c r="C161" s="5" t="s">
        <v>55</v>
      </c>
      <c r="D161" s="5" t="s">
        <v>4013</v>
      </c>
      <c r="E161" s="5" t="s">
        <v>4009</v>
      </c>
      <c r="F161" s="5">
        <v>1</v>
      </c>
      <c r="G161" s="12">
        <v>111</v>
      </c>
      <c r="H161" s="12">
        <f t="shared" si="4"/>
        <v>111</v>
      </c>
      <c r="I161" s="5" t="s">
        <v>4717</v>
      </c>
      <c r="J161" s="12">
        <f t="shared" si="5"/>
        <v>11.100000000000001</v>
      </c>
    </row>
    <row r="162" spans="1:10" x14ac:dyDescent="0.2">
      <c r="A162" s="5" t="s">
        <v>3991</v>
      </c>
      <c r="B162" s="5" t="s">
        <v>4014</v>
      </c>
      <c r="C162" s="5" t="s">
        <v>55</v>
      </c>
      <c r="D162" s="5" t="s">
        <v>4015</v>
      </c>
      <c r="E162" s="5" t="s">
        <v>4009</v>
      </c>
      <c r="F162" s="5">
        <v>1</v>
      </c>
      <c r="G162" s="12">
        <v>111</v>
      </c>
      <c r="H162" s="12">
        <f t="shared" si="4"/>
        <v>111</v>
      </c>
      <c r="I162" s="5" t="s">
        <v>4717</v>
      </c>
      <c r="J162" s="12">
        <f t="shared" si="5"/>
        <v>11.100000000000001</v>
      </c>
    </row>
    <row r="163" spans="1:10" x14ac:dyDescent="0.2">
      <c r="A163" s="5" t="s">
        <v>3991</v>
      </c>
      <c r="B163" s="5" t="s">
        <v>4016</v>
      </c>
      <c r="C163" s="5" t="s">
        <v>55</v>
      </c>
      <c r="D163" s="5" t="s">
        <v>4017</v>
      </c>
      <c r="E163" s="5" t="s">
        <v>4009</v>
      </c>
      <c r="F163" s="5">
        <v>1</v>
      </c>
      <c r="G163" s="12">
        <v>111</v>
      </c>
      <c r="H163" s="12">
        <f t="shared" si="4"/>
        <v>111</v>
      </c>
      <c r="I163" s="5" t="s">
        <v>4717</v>
      </c>
      <c r="J163" s="12">
        <f t="shared" si="5"/>
        <v>11.100000000000001</v>
      </c>
    </row>
    <row r="164" spans="1:10" x14ac:dyDescent="0.2">
      <c r="A164" s="5" t="s">
        <v>3991</v>
      </c>
      <c r="B164" s="5" t="s">
        <v>4018</v>
      </c>
      <c r="C164" s="5" t="s">
        <v>55</v>
      </c>
      <c r="D164" s="5" t="s">
        <v>4019</v>
      </c>
      <c r="E164" s="5" t="s">
        <v>4020</v>
      </c>
      <c r="F164" s="5">
        <v>1</v>
      </c>
      <c r="G164" s="12">
        <v>213</v>
      </c>
      <c r="H164" s="12">
        <f t="shared" si="4"/>
        <v>213</v>
      </c>
      <c r="I164" s="5" t="s">
        <v>4717</v>
      </c>
      <c r="J164" s="12">
        <f t="shared" si="5"/>
        <v>21.3</v>
      </c>
    </row>
    <row r="165" spans="1:10" x14ac:dyDescent="0.2">
      <c r="A165" s="5" t="s">
        <v>3991</v>
      </c>
      <c r="B165" s="5" t="s">
        <v>4021</v>
      </c>
      <c r="C165" s="5" t="s">
        <v>55</v>
      </c>
      <c r="D165" s="5" t="s">
        <v>4022</v>
      </c>
      <c r="E165" s="5" t="s">
        <v>4023</v>
      </c>
      <c r="F165" s="5">
        <v>1</v>
      </c>
      <c r="G165" s="12">
        <v>157</v>
      </c>
      <c r="H165" s="12">
        <f t="shared" si="4"/>
        <v>157</v>
      </c>
      <c r="I165" s="5" t="s">
        <v>4717</v>
      </c>
      <c r="J165" s="12">
        <f t="shared" si="5"/>
        <v>15.700000000000001</v>
      </c>
    </row>
    <row r="166" spans="1:10" x14ac:dyDescent="0.2">
      <c r="A166" s="5" t="s">
        <v>4024</v>
      </c>
      <c r="B166" s="5" t="s">
        <v>4025</v>
      </c>
      <c r="C166" s="5" t="s">
        <v>55</v>
      </c>
      <c r="D166" s="5" t="s">
        <v>4026</v>
      </c>
      <c r="E166" s="5" t="s">
        <v>4027</v>
      </c>
      <c r="F166" s="5">
        <v>1</v>
      </c>
      <c r="G166" s="12">
        <v>180</v>
      </c>
      <c r="H166" s="12">
        <f t="shared" si="4"/>
        <v>180</v>
      </c>
      <c r="I166" s="5" t="s">
        <v>4717</v>
      </c>
      <c r="J166" s="12">
        <f t="shared" si="5"/>
        <v>18</v>
      </c>
    </row>
    <row r="167" spans="1:10" x14ac:dyDescent="0.2">
      <c r="A167" s="5" t="s">
        <v>4024</v>
      </c>
      <c r="B167" s="5" t="s">
        <v>4028</v>
      </c>
      <c r="C167" s="5" t="s">
        <v>55</v>
      </c>
      <c r="D167" s="5" t="s">
        <v>4029</v>
      </c>
      <c r="E167" s="5" t="s">
        <v>4030</v>
      </c>
      <c r="F167" s="5">
        <v>1</v>
      </c>
      <c r="G167" s="12">
        <v>78</v>
      </c>
      <c r="H167" s="12">
        <f t="shared" si="4"/>
        <v>78</v>
      </c>
      <c r="I167" s="5" t="s">
        <v>4717</v>
      </c>
      <c r="J167" s="12">
        <f t="shared" si="5"/>
        <v>7.8000000000000007</v>
      </c>
    </row>
    <row r="168" spans="1:10" x14ac:dyDescent="0.2">
      <c r="A168" s="5" t="s">
        <v>4024</v>
      </c>
      <c r="B168" s="5" t="s">
        <v>4031</v>
      </c>
      <c r="C168" s="5" t="s">
        <v>55</v>
      </c>
      <c r="D168" s="5" t="s">
        <v>4032</v>
      </c>
      <c r="E168" s="5" t="s">
        <v>4033</v>
      </c>
      <c r="F168" s="5">
        <v>1</v>
      </c>
      <c r="G168" s="12">
        <v>132</v>
      </c>
      <c r="H168" s="12">
        <f t="shared" si="4"/>
        <v>132</v>
      </c>
      <c r="I168" s="5" t="s">
        <v>4717</v>
      </c>
      <c r="J168" s="12">
        <f t="shared" si="5"/>
        <v>13.200000000000001</v>
      </c>
    </row>
    <row r="169" spans="1:10" x14ac:dyDescent="0.2">
      <c r="A169" s="5" t="s">
        <v>4024</v>
      </c>
      <c r="B169" s="5" t="s">
        <v>4034</v>
      </c>
      <c r="C169" s="5" t="s">
        <v>55</v>
      </c>
      <c r="D169" s="5" t="s">
        <v>4035</v>
      </c>
      <c r="E169" s="5" t="s">
        <v>4036</v>
      </c>
      <c r="F169" s="5">
        <v>1</v>
      </c>
      <c r="G169" s="12">
        <v>155</v>
      </c>
      <c r="H169" s="12">
        <f t="shared" si="4"/>
        <v>155</v>
      </c>
      <c r="I169" s="5" t="s">
        <v>4717</v>
      </c>
      <c r="J169" s="12">
        <f t="shared" si="5"/>
        <v>15.5</v>
      </c>
    </row>
    <row r="170" spans="1:10" x14ac:dyDescent="0.2">
      <c r="A170" s="5" t="s">
        <v>4024</v>
      </c>
      <c r="B170" s="5" t="s">
        <v>4037</v>
      </c>
      <c r="C170" s="5" t="s">
        <v>55</v>
      </c>
      <c r="D170" s="5" t="s">
        <v>4038</v>
      </c>
      <c r="E170" s="5" t="s">
        <v>4039</v>
      </c>
      <c r="F170" s="5">
        <v>1</v>
      </c>
      <c r="G170" s="12">
        <v>186</v>
      </c>
      <c r="H170" s="12">
        <f t="shared" si="4"/>
        <v>186</v>
      </c>
      <c r="I170" s="5" t="s">
        <v>4717</v>
      </c>
      <c r="J170" s="12">
        <f t="shared" si="5"/>
        <v>18.600000000000001</v>
      </c>
    </row>
    <row r="171" spans="1:10" x14ac:dyDescent="0.2">
      <c r="A171" s="5" t="s">
        <v>4024</v>
      </c>
      <c r="B171" s="5" t="s">
        <v>4040</v>
      </c>
      <c r="C171" s="5" t="s">
        <v>55</v>
      </c>
      <c r="D171" s="5" t="s">
        <v>4041</v>
      </c>
      <c r="E171" s="5" t="s">
        <v>4042</v>
      </c>
      <c r="F171" s="5">
        <v>1</v>
      </c>
      <c r="G171" s="12">
        <v>81</v>
      </c>
      <c r="H171" s="12">
        <f t="shared" si="4"/>
        <v>81</v>
      </c>
      <c r="I171" s="5" t="s">
        <v>4717</v>
      </c>
      <c r="J171" s="12">
        <f t="shared" si="5"/>
        <v>8.1</v>
      </c>
    </row>
    <row r="172" spans="1:10" x14ac:dyDescent="0.2">
      <c r="A172" s="5" t="s">
        <v>4024</v>
      </c>
      <c r="B172" s="5" t="s">
        <v>4043</v>
      </c>
      <c r="C172" s="5" t="s">
        <v>55</v>
      </c>
      <c r="D172" s="5" t="s">
        <v>4044</v>
      </c>
      <c r="E172" s="5" t="s">
        <v>4045</v>
      </c>
      <c r="F172" s="5">
        <v>1</v>
      </c>
      <c r="G172" s="12">
        <v>78</v>
      </c>
      <c r="H172" s="12">
        <f t="shared" si="4"/>
        <v>78</v>
      </c>
      <c r="I172" s="5" t="s">
        <v>4717</v>
      </c>
      <c r="J172" s="12">
        <f t="shared" si="5"/>
        <v>7.8000000000000007</v>
      </c>
    </row>
    <row r="173" spans="1:10" x14ac:dyDescent="0.2">
      <c r="A173" s="5" t="s">
        <v>4024</v>
      </c>
      <c r="B173" s="5" t="s">
        <v>4046</v>
      </c>
      <c r="C173" s="5" t="s">
        <v>55</v>
      </c>
      <c r="D173" s="5" t="s">
        <v>4047</v>
      </c>
      <c r="E173" s="5" t="s">
        <v>4048</v>
      </c>
      <c r="F173" s="5">
        <v>1</v>
      </c>
      <c r="G173" s="12">
        <v>122</v>
      </c>
      <c r="H173" s="12">
        <f t="shared" si="4"/>
        <v>122</v>
      </c>
      <c r="I173" s="5" t="s">
        <v>4717</v>
      </c>
      <c r="J173" s="12">
        <f t="shared" si="5"/>
        <v>12.200000000000001</v>
      </c>
    </row>
    <row r="174" spans="1:10" x14ac:dyDescent="0.2">
      <c r="A174" s="5" t="s">
        <v>4024</v>
      </c>
      <c r="B174" s="5" t="s">
        <v>4049</v>
      </c>
      <c r="C174" s="5" t="s">
        <v>55</v>
      </c>
      <c r="D174" s="5" t="s">
        <v>4050</v>
      </c>
      <c r="E174" s="5" t="s">
        <v>4051</v>
      </c>
      <c r="F174" s="5">
        <v>1</v>
      </c>
      <c r="G174" s="12">
        <v>149</v>
      </c>
      <c r="H174" s="12">
        <f t="shared" si="4"/>
        <v>149</v>
      </c>
      <c r="I174" s="5" t="s">
        <v>4717</v>
      </c>
      <c r="J174" s="12">
        <f t="shared" si="5"/>
        <v>14.9</v>
      </c>
    </row>
    <row r="175" spans="1:10" x14ac:dyDescent="0.2">
      <c r="A175" s="5" t="s">
        <v>4024</v>
      </c>
      <c r="B175" s="5" t="s">
        <v>4052</v>
      </c>
      <c r="C175" s="5" t="s">
        <v>55</v>
      </c>
      <c r="D175" s="5" t="s">
        <v>4053</v>
      </c>
      <c r="E175" s="5" t="s">
        <v>4054</v>
      </c>
      <c r="F175" s="5">
        <v>1</v>
      </c>
      <c r="G175" s="12">
        <v>138</v>
      </c>
      <c r="H175" s="12">
        <f t="shared" si="4"/>
        <v>138</v>
      </c>
      <c r="I175" s="5" t="s">
        <v>4717</v>
      </c>
      <c r="J175" s="12">
        <f t="shared" si="5"/>
        <v>13.8</v>
      </c>
    </row>
    <row r="176" spans="1:10" x14ac:dyDescent="0.2">
      <c r="A176" s="5" t="s">
        <v>4055</v>
      </c>
      <c r="B176" s="5" t="s">
        <v>4056</v>
      </c>
      <c r="C176" s="5" t="s">
        <v>55</v>
      </c>
      <c r="D176" s="5" t="s">
        <v>4057</v>
      </c>
      <c r="E176" s="5" t="s">
        <v>4058</v>
      </c>
      <c r="F176" s="5">
        <v>1</v>
      </c>
      <c r="G176" s="12">
        <v>98</v>
      </c>
      <c r="H176" s="12">
        <f t="shared" si="4"/>
        <v>98</v>
      </c>
      <c r="I176" s="5" t="s">
        <v>4717</v>
      </c>
      <c r="J176" s="12">
        <f t="shared" si="5"/>
        <v>9.8000000000000007</v>
      </c>
    </row>
    <row r="177" spans="1:10" x14ac:dyDescent="0.2">
      <c r="A177" s="5" t="s">
        <v>4055</v>
      </c>
      <c r="B177" s="5" t="s">
        <v>4059</v>
      </c>
      <c r="C177" s="5" t="s">
        <v>55</v>
      </c>
      <c r="D177" s="5" t="s">
        <v>4060</v>
      </c>
      <c r="E177" s="5" t="s">
        <v>4061</v>
      </c>
      <c r="F177" s="5">
        <v>1</v>
      </c>
      <c r="G177" s="12">
        <v>88</v>
      </c>
      <c r="H177" s="12">
        <f t="shared" si="4"/>
        <v>88</v>
      </c>
      <c r="I177" s="5" t="s">
        <v>4717</v>
      </c>
      <c r="J177" s="12">
        <f t="shared" si="5"/>
        <v>8.8000000000000007</v>
      </c>
    </row>
    <row r="178" spans="1:10" x14ac:dyDescent="0.2">
      <c r="A178" s="5" t="s">
        <v>4062</v>
      </c>
      <c r="B178" s="5" t="s">
        <v>4063</v>
      </c>
      <c r="C178" s="5" t="s">
        <v>55</v>
      </c>
      <c r="D178" s="5" t="s">
        <v>4064</v>
      </c>
      <c r="E178" s="5" t="s">
        <v>4065</v>
      </c>
      <c r="F178" s="5">
        <v>1</v>
      </c>
      <c r="G178" s="12">
        <v>134.5</v>
      </c>
      <c r="H178" s="12">
        <f t="shared" si="4"/>
        <v>134.5</v>
      </c>
      <c r="I178" s="5" t="s">
        <v>4717</v>
      </c>
      <c r="J178" s="12">
        <f t="shared" si="5"/>
        <v>13.450000000000001</v>
      </c>
    </row>
    <row r="179" spans="1:10" x14ac:dyDescent="0.2">
      <c r="A179" s="5" t="s">
        <v>4062</v>
      </c>
      <c r="B179" s="5" t="s">
        <v>4066</v>
      </c>
      <c r="C179" s="5" t="s">
        <v>55</v>
      </c>
      <c r="D179" s="5" t="s">
        <v>4067</v>
      </c>
      <c r="E179" s="5" t="s">
        <v>4068</v>
      </c>
      <c r="F179" s="5">
        <v>1</v>
      </c>
      <c r="G179" s="12">
        <v>134.5</v>
      </c>
      <c r="H179" s="12">
        <f t="shared" si="4"/>
        <v>134.5</v>
      </c>
      <c r="I179" s="5" t="s">
        <v>4717</v>
      </c>
      <c r="J179" s="12">
        <f t="shared" si="5"/>
        <v>13.450000000000001</v>
      </c>
    </row>
    <row r="180" spans="1:10" x14ac:dyDescent="0.2">
      <c r="A180" s="5" t="s">
        <v>4062</v>
      </c>
      <c r="B180" s="5" t="s">
        <v>4069</v>
      </c>
      <c r="C180" s="5" t="s">
        <v>55</v>
      </c>
      <c r="D180" s="5" t="s">
        <v>4070</v>
      </c>
      <c r="E180" s="5" t="s">
        <v>4071</v>
      </c>
      <c r="F180" s="5">
        <v>1</v>
      </c>
      <c r="G180" s="12">
        <v>134.5</v>
      </c>
      <c r="H180" s="12">
        <f t="shared" si="4"/>
        <v>134.5</v>
      </c>
      <c r="I180" s="5" t="s">
        <v>4717</v>
      </c>
      <c r="J180" s="12">
        <f t="shared" si="5"/>
        <v>13.450000000000001</v>
      </c>
    </row>
    <row r="181" spans="1:10" x14ac:dyDescent="0.2">
      <c r="A181" s="5" t="s">
        <v>4062</v>
      </c>
      <c r="B181" s="5" t="s">
        <v>4072</v>
      </c>
      <c r="C181" s="5" t="s">
        <v>55</v>
      </c>
      <c r="D181" s="5" t="s">
        <v>4073</v>
      </c>
      <c r="E181" s="5" t="s">
        <v>4074</v>
      </c>
      <c r="F181" s="5">
        <v>1</v>
      </c>
      <c r="G181" s="12">
        <v>134.5</v>
      </c>
      <c r="H181" s="12">
        <f t="shared" si="4"/>
        <v>134.5</v>
      </c>
      <c r="I181" s="5" t="s">
        <v>4717</v>
      </c>
      <c r="J181" s="12">
        <f t="shared" si="5"/>
        <v>13.450000000000001</v>
      </c>
    </row>
    <row r="182" spans="1:10" x14ac:dyDescent="0.2">
      <c r="A182" s="5" t="s">
        <v>4062</v>
      </c>
      <c r="B182" s="5" t="s">
        <v>4075</v>
      </c>
      <c r="C182" s="5" t="s">
        <v>55</v>
      </c>
      <c r="D182" s="5" t="s">
        <v>4076</v>
      </c>
      <c r="E182" s="5" t="s">
        <v>4077</v>
      </c>
      <c r="F182" s="5">
        <v>1</v>
      </c>
      <c r="G182" s="12">
        <v>134.5</v>
      </c>
      <c r="H182" s="12">
        <f t="shared" si="4"/>
        <v>134.5</v>
      </c>
      <c r="I182" s="5" t="s">
        <v>4717</v>
      </c>
      <c r="J182" s="12">
        <f t="shared" si="5"/>
        <v>13.450000000000001</v>
      </c>
    </row>
    <row r="183" spans="1:10" x14ac:dyDescent="0.2">
      <c r="A183" s="5" t="s">
        <v>4062</v>
      </c>
      <c r="B183" s="5" t="s">
        <v>4078</v>
      </c>
      <c r="C183" s="5" t="s">
        <v>55</v>
      </c>
      <c r="D183" s="5" t="s">
        <v>4079</v>
      </c>
      <c r="E183" s="5" t="s">
        <v>4080</v>
      </c>
      <c r="F183" s="5">
        <v>1</v>
      </c>
      <c r="G183" s="12">
        <v>134.5</v>
      </c>
      <c r="H183" s="12">
        <f t="shared" si="4"/>
        <v>134.5</v>
      </c>
      <c r="I183" s="5" t="s">
        <v>4717</v>
      </c>
      <c r="J183" s="12">
        <f t="shared" si="5"/>
        <v>13.450000000000001</v>
      </c>
    </row>
    <row r="184" spans="1:10" x14ac:dyDescent="0.2">
      <c r="A184" s="5" t="s">
        <v>4062</v>
      </c>
      <c r="B184" s="5" t="s">
        <v>4081</v>
      </c>
      <c r="C184" s="5" t="s">
        <v>55</v>
      </c>
      <c r="D184" s="5" t="s">
        <v>4082</v>
      </c>
      <c r="E184" s="5" t="s">
        <v>4083</v>
      </c>
      <c r="F184" s="5">
        <v>1</v>
      </c>
      <c r="G184" s="12">
        <v>249.5</v>
      </c>
      <c r="H184" s="12">
        <f t="shared" si="4"/>
        <v>249.5</v>
      </c>
      <c r="I184" s="5" t="s">
        <v>4717</v>
      </c>
      <c r="J184" s="12">
        <f t="shared" si="5"/>
        <v>24.950000000000003</v>
      </c>
    </row>
    <row r="185" spans="1:10" x14ac:dyDescent="0.2">
      <c r="A185" s="5" t="s">
        <v>4062</v>
      </c>
      <c r="B185" s="5" t="s">
        <v>4084</v>
      </c>
      <c r="C185" s="5" t="s">
        <v>55</v>
      </c>
      <c r="D185" s="5" t="s">
        <v>4085</v>
      </c>
      <c r="E185" s="5" t="s">
        <v>4086</v>
      </c>
      <c r="F185" s="5">
        <v>1</v>
      </c>
      <c r="G185" s="12">
        <v>89.5</v>
      </c>
      <c r="H185" s="12">
        <f t="shared" si="4"/>
        <v>89.5</v>
      </c>
      <c r="I185" s="5" t="s">
        <v>4717</v>
      </c>
      <c r="J185" s="12">
        <f t="shared" si="5"/>
        <v>8.9500000000000011</v>
      </c>
    </row>
    <row r="186" spans="1:10" x14ac:dyDescent="0.2">
      <c r="A186" s="5" t="s">
        <v>4062</v>
      </c>
      <c r="B186" s="5" t="s">
        <v>4087</v>
      </c>
      <c r="C186" s="5" t="s">
        <v>55</v>
      </c>
      <c r="D186" s="5" t="s">
        <v>4088</v>
      </c>
      <c r="E186" s="5" t="s">
        <v>4089</v>
      </c>
      <c r="F186" s="5">
        <v>1</v>
      </c>
      <c r="G186" s="12">
        <v>89.5</v>
      </c>
      <c r="H186" s="12">
        <f t="shared" si="4"/>
        <v>89.5</v>
      </c>
      <c r="I186" s="5" t="s">
        <v>4717</v>
      </c>
      <c r="J186" s="12">
        <f t="shared" si="5"/>
        <v>8.9500000000000011</v>
      </c>
    </row>
    <row r="187" spans="1:10" x14ac:dyDescent="0.2">
      <c r="A187" s="5" t="s">
        <v>4062</v>
      </c>
      <c r="B187" s="5" t="s">
        <v>4090</v>
      </c>
      <c r="C187" s="5" t="s">
        <v>55</v>
      </c>
      <c r="D187" s="5" t="s">
        <v>4091</v>
      </c>
      <c r="E187" s="5" t="s">
        <v>4092</v>
      </c>
      <c r="F187" s="5">
        <v>1</v>
      </c>
      <c r="G187" s="12">
        <v>149.5</v>
      </c>
      <c r="H187" s="12">
        <f t="shared" si="4"/>
        <v>149.5</v>
      </c>
      <c r="I187" s="5" t="s">
        <v>4717</v>
      </c>
      <c r="J187" s="12">
        <f t="shared" si="5"/>
        <v>14.950000000000001</v>
      </c>
    </row>
    <row r="188" spans="1:10" x14ac:dyDescent="0.2">
      <c r="A188" s="5" t="s">
        <v>4093</v>
      </c>
      <c r="B188" s="5" t="s">
        <v>4094</v>
      </c>
      <c r="C188" s="5" t="s">
        <v>55</v>
      </c>
      <c r="D188" s="5" t="s">
        <v>4095</v>
      </c>
      <c r="E188" s="5" t="s">
        <v>4096</v>
      </c>
      <c r="F188" s="5">
        <v>1</v>
      </c>
      <c r="G188" s="12">
        <v>260</v>
      </c>
      <c r="H188" s="12">
        <f t="shared" si="4"/>
        <v>260</v>
      </c>
      <c r="I188" s="5" t="s">
        <v>4717</v>
      </c>
      <c r="J188" s="12">
        <f t="shared" si="5"/>
        <v>26</v>
      </c>
    </row>
    <row r="189" spans="1:10" x14ac:dyDescent="0.2">
      <c r="A189" s="5" t="s">
        <v>4093</v>
      </c>
      <c r="B189" s="5" t="s">
        <v>4097</v>
      </c>
      <c r="C189" s="5" t="s">
        <v>55</v>
      </c>
      <c r="D189" s="5" t="s">
        <v>4098</v>
      </c>
      <c r="E189" s="5" t="s">
        <v>4099</v>
      </c>
      <c r="F189" s="5">
        <v>1</v>
      </c>
      <c r="G189" s="12">
        <v>335</v>
      </c>
      <c r="H189" s="12">
        <f t="shared" si="4"/>
        <v>335</v>
      </c>
      <c r="I189" s="5" t="s">
        <v>4717</v>
      </c>
      <c r="J189" s="12">
        <f t="shared" si="5"/>
        <v>33.5</v>
      </c>
    </row>
    <row r="190" spans="1:10" x14ac:dyDescent="0.2">
      <c r="A190" s="5" t="s">
        <v>4093</v>
      </c>
      <c r="B190" s="5" t="s">
        <v>4100</v>
      </c>
      <c r="C190" s="5" t="s">
        <v>55</v>
      </c>
      <c r="D190" s="5" t="s">
        <v>4101</v>
      </c>
      <c r="E190" s="5" t="s">
        <v>4102</v>
      </c>
      <c r="F190" s="5">
        <v>1</v>
      </c>
      <c r="G190" s="12">
        <v>147</v>
      </c>
      <c r="H190" s="12">
        <f t="shared" si="4"/>
        <v>147</v>
      </c>
      <c r="I190" s="5" t="s">
        <v>4717</v>
      </c>
      <c r="J190" s="12">
        <f t="shared" si="5"/>
        <v>14.700000000000001</v>
      </c>
    </row>
    <row r="191" spans="1:10" x14ac:dyDescent="0.2">
      <c r="A191" s="5" t="s">
        <v>4093</v>
      </c>
      <c r="B191" s="5" t="s">
        <v>4103</v>
      </c>
      <c r="C191" s="5" t="s">
        <v>55</v>
      </c>
      <c r="D191" s="5" t="s">
        <v>4104</v>
      </c>
      <c r="E191" s="5" t="s">
        <v>4105</v>
      </c>
      <c r="F191" s="5">
        <v>1</v>
      </c>
      <c r="G191" s="12">
        <v>207</v>
      </c>
      <c r="H191" s="12">
        <f t="shared" si="4"/>
        <v>207</v>
      </c>
      <c r="I191" s="5" t="s">
        <v>4717</v>
      </c>
      <c r="J191" s="12">
        <f t="shared" si="5"/>
        <v>20.700000000000003</v>
      </c>
    </row>
    <row r="192" spans="1:10" x14ac:dyDescent="0.2">
      <c r="A192" s="5" t="s">
        <v>4093</v>
      </c>
      <c r="B192" s="5" t="s">
        <v>4106</v>
      </c>
      <c r="C192" s="5" t="s">
        <v>55</v>
      </c>
      <c r="D192" s="5" t="s">
        <v>4107</v>
      </c>
      <c r="E192" s="5" t="s">
        <v>4105</v>
      </c>
      <c r="F192" s="5">
        <v>1</v>
      </c>
      <c r="G192" s="12">
        <v>207</v>
      </c>
      <c r="H192" s="12">
        <f t="shared" si="4"/>
        <v>207</v>
      </c>
      <c r="I192" s="5" t="s">
        <v>4717</v>
      </c>
      <c r="J192" s="12">
        <f t="shared" si="5"/>
        <v>20.700000000000003</v>
      </c>
    </row>
    <row r="193" spans="1:10" x14ac:dyDescent="0.2">
      <c r="A193" s="5" t="s">
        <v>4093</v>
      </c>
      <c r="B193" s="5" t="s">
        <v>4108</v>
      </c>
      <c r="C193" s="5" t="s">
        <v>55</v>
      </c>
      <c r="D193" s="5" t="s">
        <v>4109</v>
      </c>
      <c r="E193" s="5" t="s">
        <v>4110</v>
      </c>
      <c r="F193" s="5">
        <v>1</v>
      </c>
      <c r="G193" s="12">
        <v>164</v>
      </c>
      <c r="H193" s="12">
        <f t="shared" si="4"/>
        <v>164</v>
      </c>
      <c r="I193" s="5" t="s">
        <v>4717</v>
      </c>
      <c r="J193" s="12">
        <f t="shared" si="5"/>
        <v>16.400000000000002</v>
      </c>
    </row>
    <row r="194" spans="1:10" x14ac:dyDescent="0.2">
      <c r="A194" s="5" t="s">
        <v>4093</v>
      </c>
      <c r="B194" s="5" t="s">
        <v>4111</v>
      </c>
      <c r="C194" s="5" t="s">
        <v>55</v>
      </c>
      <c r="D194" s="5" t="s">
        <v>4112</v>
      </c>
      <c r="E194" s="5" t="s">
        <v>4113</v>
      </c>
      <c r="F194" s="5">
        <v>1</v>
      </c>
      <c r="G194" s="12">
        <v>146</v>
      </c>
      <c r="H194" s="12">
        <f t="shared" si="4"/>
        <v>146</v>
      </c>
      <c r="I194" s="5" t="s">
        <v>4717</v>
      </c>
      <c r="J194" s="12">
        <f t="shared" si="5"/>
        <v>14.600000000000001</v>
      </c>
    </row>
    <row r="195" spans="1:10" x14ac:dyDescent="0.2">
      <c r="A195" s="5" t="s">
        <v>4093</v>
      </c>
      <c r="B195" s="5" t="s">
        <v>4114</v>
      </c>
      <c r="C195" s="5" t="s">
        <v>55</v>
      </c>
      <c r="D195" s="5" t="s">
        <v>4115</v>
      </c>
      <c r="E195" s="5" t="s">
        <v>4116</v>
      </c>
      <c r="F195" s="5">
        <v>1</v>
      </c>
      <c r="G195" s="12">
        <v>177</v>
      </c>
      <c r="H195" s="12">
        <f t="shared" ref="H195:H258" si="6">G195*F195</f>
        <v>177</v>
      </c>
      <c r="I195" s="5" t="s">
        <v>4717</v>
      </c>
      <c r="J195" s="12">
        <f t="shared" ref="J195:J258" si="7">H195*10%</f>
        <v>17.7</v>
      </c>
    </row>
    <row r="196" spans="1:10" x14ac:dyDescent="0.2">
      <c r="A196" s="5" t="s">
        <v>4093</v>
      </c>
      <c r="B196" s="5" t="s">
        <v>4117</v>
      </c>
      <c r="C196" s="5" t="s">
        <v>55</v>
      </c>
      <c r="D196" s="5" t="s">
        <v>4118</v>
      </c>
      <c r="E196" s="5" t="s">
        <v>4119</v>
      </c>
      <c r="F196" s="5">
        <v>1</v>
      </c>
      <c r="G196" s="12">
        <v>195</v>
      </c>
      <c r="H196" s="12">
        <f t="shared" si="6"/>
        <v>195</v>
      </c>
      <c r="I196" s="5" t="s">
        <v>4717</v>
      </c>
      <c r="J196" s="12">
        <f t="shared" si="7"/>
        <v>19.5</v>
      </c>
    </row>
    <row r="197" spans="1:10" x14ac:dyDescent="0.2">
      <c r="A197" s="5" t="s">
        <v>4093</v>
      </c>
      <c r="B197" s="5" t="s">
        <v>4120</v>
      </c>
      <c r="C197" s="5" t="s">
        <v>55</v>
      </c>
      <c r="D197" s="5" t="s">
        <v>4121</v>
      </c>
      <c r="E197" s="5" t="s">
        <v>4122</v>
      </c>
      <c r="F197" s="5">
        <v>1</v>
      </c>
      <c r="G197" s="12">
        <v>200</v>
      </c>
      <c r="H197" s="12">
        <f t="shared" si="6"/>
        <v>200</v>
      </c>
      <c r="I197" s="5" t="s">
        <v>4717</v>
      </c>
      <c r="J197" s="12">
        <f t="shared" si="7"/>
        <v>20</v>
      </c>
    </row>
    <row r="198" spans="1:10" x14ac:dyDescent="0.2">
      <c r="A198" s="5" t="s">
        <v>4123</v>
      </c>
      <c r="B198" s="5" t="s">
        <v>4124</v>
      </c>
      <c r="C198" s="5" t="s">
        <v>55</v>
      </c>
      <c r="D198" s="5" t="s">
        <v>4125</v>
      </c>
      <c r="E198" s="5" t="s">
        <v>4126</v>
      </c>
      <c r="F198" s="5">
        <v>1</v>
      </c>
      <c r="G198" s="12">
        <v>755</v>
      </c>
      <c r="H198" s="12">
        <f t="shared" si="6"/>
        <v>755</v>
      </c>
      <c r="I198" s="5" t="s">
        <v>4717</v>
      </c>
      <c r="J198" s="12">
        <f t="shared" si="7"/>
        <v>75.5</v>
      </c>
    </row>
    <row r="199" spans="1:10" x14ac:dyDescent="0.2">
      <c r="A199" s="5" t="s">
        <v>4127</v>
      </c>
      <c r="B199" s="5" t="s">
        <v>4128</v>
      </c>
      <c r="C199" s="5" t="s">
        <v>55</v>
      </c>
      <c r="D199" s="5" t="s">
        <v>4129</v>
      </c>
      <c r="E199" s="5" t="s">
        <v>4130</v>
      </c>
      <c r="F199" s="5">
        <v>1</v>
      </c>
      <c r="G199" s="12">
        <v>147</v>
      </c>
      <c r="H199" s="12">
        <f t="shared" si="6"/>
        <v>147</v>
      </c>
      <c r="I199" s="5" t="s">
        <v>4717</v>
      </c>
      <c r="J199" s="12">
        <f t="shared" si="7"/>
        <v>14.700000000000001</v>
      </c>
    </row>
    <row r="200" spans="1:10" x14ac:dyDescent="0.2">
      <c r="A200" s="5" t="s">
        <v>4131</v>
      </c>
      <c r="B200" s="5" t="s">
        <v>4132</v>
      </c>
      <c r="C200" s="5" t="s">
        <v>55</v>
      </c>
      <c r="D200" s="5" t="s">
        <v>4133</v>
      </c>
      <c r="E200" s="5" t="s">
        <v>4134</v>
      </c>
      <c r="F200" s="5">
        <v>1</v>
      </c>
      <c r="G200" s="12">
        <v>300</v>
      </c>
      <c r="H200" s="12">
        <f t="shared" si="6"/>
        <v>300</v>
      </c>
      <c r="I200" s="5" t="s">
        <v>4717</v>
      </c>
      <c r="J200" s="12">
        <f t="shared" si="7"/>
        <v>30</v>
      </c>
    </row>
    <row r="201" spans="1:10" x14ac:dyDescent="0.2">
      <c r="A201" s="5" t="s">
        <v>4135</v>
      </c>
      <c r="B201" s="5" t="s">
        <v>4136</v>
      </c>
      <c r="C201" s="5" t="s">
        <v>55</v>
      </c>
      <c r="D201" s="5" t="s">
        <v>4137</v>
      </c>
      <c r="E201" s="5" t="s">
        <v>4138</v>
      </c>
      <c r="F201" s="5">
        <v>1</v>
      </c>
      <c r="G201" s="12">
        <v>130</v>
      </c>
      <c r="H201" s="12">
        <f t="shared" si="6"/>
        <v>130</v>
      </c>
      <c r="I201" s="5" t="s">
        <v>4717</v>
      </c>
      <c r="J201" s="12">
        <f t="shared" si="7"/>
        <v>13</v>
      </c>
    </row>
    <row r="202" spans="1:10" x14ac:dyDescent="0.2">
      <c r="A202" s="5" t="s">
        <v>3593</v>
      </c>
      <c r="B202" s="5" t="s">
        <v>4139</v>
      </c>
      <c r="C202" s="5" t="s">
        <v>55</v>
      </c>
      <c r="D202" s="5" t="s">
        <v>4140</v>
      </c>
      <c r="E202" s="5" t="s">
        <v>4141</v>
      </c>
      <c r="F202" s="5">
        <v>1</v>
      </c>
      <c r="G202" s="12">
        <v>430</v>
      </c>
      <c r="H202" s="12">
        <f t="shared" si="6"/>
        <v>430</v>
      </c>
      <c r="I202" s="5" t="s">
        <v>4717</v>
      </c>
      <c r="J202" s="12">
        <f t="shared" si="7"/>
        <v>43</v>
      </c>
    </row>
    <row r="203" spans="1:10" x14ac:dyDescent="0.2">
      <c r="A203" s="5" t="s">
        <v>3593</v>
      </c>
      <c r="B203" s="5" t="s">
        <v>4142</v>
      </c>
      <c r="C203" s="5" t="s">
        <v>55</v>
      </c>
      <c r="D203" s="5" t="s">
        <v>4143</v>
      </c>
      <c r="E203" s="5" t="s">
        <v>4144</v>
      </c>
      <c r="F203" s="5">
        <v>1</v>
      </c>
      <c r="G203" s="12">
        <v>320</v>
      </c>
      <c r="H203" s="12">
        <f t="shared" si="6"/>
        <v>320</v>
      </c>
      <c r="I203" s="5" t="s">
        <v>4717</v>
      </c>
      <c r="J203" s="12">
        <f t="shared" si="7"/>
        <v>32</v>
      </c>
    </row>
    <row r="204" spans="1:10" x14ac:dyDescent="0.2">
      <c r="A204" s="5" t="s">
        <v>3593</v>
      </c>
      <c r="B204" s="5" t="s">
        <v>4145</v>
      </c>
      <c r="C204" s="5" t="s">
        <v>55</v>
      </c>
      <c r="D204" s="5" t="s">
        <v>4146</v>
      </c>
      <c r="E204" s="5" t="s">
        <v>4147</v>
      </c>
      <c r="F204" s="5">
        <v>1</v>
      </c>
      <c r="G204" s="12">
        <v>670</v>
      </c>
      <c r="H204" s="12">
        <f t="shared" si="6"/>
        <v>670</v>
      </c>
      <c r="I204" s="5" t="s">
        <v>4717</v>
      </c>
      <c r="J204" s="12">
        <f t="shared" si="7"/>
        <v>67</v>
      </c>
    </row>
    <row r="205" spans="1:10" x14ac:dyDescent="0.2">
      <c r="A205" s="5" t="s">
        <v>3593</v>
      </c>
      <c r="B205" s="5" t="s">
        <v>4148</v>
      </c>
      <c r="C205" s="5" t="s">
        <v>55</v>
      </c>
      <c r="D205" s="5" t="s">
        <v>4149</v>
      </c>
      <c r="E205" s="5" t="s">
        <v>4150</v>
      </c>
      <c r="F205" s="5">
        <v>1</v>
      </c>
      <c r="G205" s="12">
        <v>390</v>
      </c>
      <c r="H205" s="12">
        <f t="shared" si="6"/>
        <v>390</v>
      </c>
      <c r="I205" s="5" t="s">
        <v>4717</v>
      </c>
      <c r="J205" s="12">
        <f t="shared" si="7"/>
        <v>39</v>
      </c>
    </row>
    <row r="206" spans="1:10" x14ac:dyDescent="0.2">
      <c r="A206" s="5" t="s">
        <v>3541</v>
      </c>
      <c r="B206" s="5" t="s">
        <v>4151</v>
      </c>
      <c r="C206" s="5" t="s">
        <v>55</v>
      </c>
      <c r="D206" s="5" t="s">
        <v>4152</v>
      </c>
      <c r="E206" s="5" t="s">
        <v>4153</v>
      </c>
      <c r="F206" s="5">
        <v>1</v>
      </c>
      <c r="G206" s="12">
        <v>166</v>
      </c>
      <c r="H206" s="12">
        <f t="shared" si="6"/>
        <v>166</v>
      </c>
      <c r="I206" s="5" t="s">
        <v>4717</v>
      </c>
      <c r="J206" s="12">
        <f t="shared" si="7"/>
        <v>16.600000000000001</v>
      </c>
    </row>
    <row r="207" spans="1:10" x14ac:dyDescent="0.2">
      <c r="A207" s="5" t="s">
        <v>3541</v>
      </c>
      <c r="B207" s="5" t="s">
        <v>4154</v>
      </c>
      <c r="C207" s="5" t="s">
        <v>55</v>
      </c>
      <c r="D207" s="5" t="s">
        <v>4155</v>
      </c>
      <c r="E207" s="5" t="s">
        <v>4156</v>
      </c>
      <c r="F207" s="5">
        <v>1</v>
      </c>
      <c r="G207" s="12">
        <v>172</v>
      </c>
      <c r="H207" s="12">
        <f t="shared" si="6"/>
        <v>172</v>
      </c>
      <c r="I207" s="5" t="s">
        <v>4717</v>
      </c>
      <c r="J207" s="12">
        <f t="shared" si="7"/>
        <v>17.2</v>
      </c>
    </row>
    <row r="208" spans="1:10" x14ac:dyDescent="0.2">
      <c r="A208" s="5" t="s">
        <v>3593</v>
      </c>
      <c r="B208" s="5" t="s">
        <v>4157</v>
      </c>
      <c r="C208" s="5" t="s">
        <v>55</v>
      </c>
      <c r="D208" s="5" t="s">
        <v>4158</v>
      </c>
      <c r="E208" s="5" t="s">
        <v>4159</v>
      </c>
      <c r="F208" s="5">
        <v>1</v>
      </c>
      <c r="G208" s="12">
        <v>438</v>
      </c>
      <c r="H208" s="12">
        <f t="shared" si="6"/>
        <v>438</v>
      </c>
      <c r="I208" s="5" t="s">
        <v>4717</v>
      </c>
      <c r="J208" s="12">
        <f t="shared" si="7"/>
        <v>43.800000000000004</v>
      </c>
    </row>
    <row r="209" spans="1:10" x14ac:dyDescent="0.2">
      <c r="A209" s="5" t="s">
        <v>3593</v>
      </c>
      <c r="B209" s="5" t="s">
        <v>4160</v>
      </c>
      <c r="C209" s="5" t="s">
        <v>55</v>
      </c>
      <c r="D209" s="5" t="s">
        <v>4161</v>
      </c>
      <c r="E209" s="5" t="s">
        <v>4162</v>
      </c>
      <c r="F209" s="5">
        <v>1</v>
      </c>
      <c r="G209" s="12">
        <v>438</v>
      </c>
      <c r="H209" s="12">
        <f t="shared" si="6"/>
        <v>438</v>
      </c>
      <c r="I209" s="5" t="s">
        <v>4717</v>
      </c>
      <c r="J209" s="12">
        <f t="shared" si="7"/>
        <v>43.800000000000004</v>
      </c>
    </row>
    <row r="210" spans="1:10" x14ac:dyDescent="0.2">
      <c r="A210" s="5" t="s">
        <v>3593</v>
      </c>
      <c r="B210" s="5" t="s">
        <v>4163</v>
      </c>
      <c r="C210" s="5" t="s">
        <v>55</v>
      </c>
      <c r="D210" s="5" t="s">
        <v>4164</v>
      </c>
      <c r="E210" s="5" t="s">
        <v>4165</v>
      </c>
      <c r="F210" s="5">
        <v>1</v>
      </c>
      <c r="G210" s="12">
        <v>529</v>
      </c>
      <c r="H210" s="12">
        <f t="shared" si="6"/>
        <v>529</v>
      </c>
      <c r="I210" s="5" t="s">
        <v>4717</v>
      </c>
      <c r="J210" s="12">
        <f t="shared" si="7"/>
        <v>52.900000000000006</v>
      </c>
    </row>
    <row r="211" spans="1:10" x14ac:dyDescent="0.2">
      <c r="A211" s="5" t="s">
        <v>3593</v>
      </c>
      <c r="B211" s="5" t="s">
        <v>4166</v>
      </c>
      <c r="C211" s="5" t="s">
        <v>55</v>
      </c>
      <c r="D211" s="5" t="s">
        <v>4167</v>
      </c>
      <c r="E211" s="5" t="s">
        <v>3544</v>
      </c>
      <c r="F211" s="5">
        <v>1</v>
      </c>
      <c r="G211" s="12">
        <v>532.12</v>
      </c>
      <c r="H211" s="12">
        <f t="shared" si="6"/>
        <v>532.12</v>
      </c>
      <c r="I211" s="5" t="s">
        <v>4717</v>
      </c>
      <c r="J211" s="12">
        <f t="shared" si="7"/>
        <v>53.212000000000003</v>
      </c>
    </row>
    <row r="212" spans="1:10" x14ac:dyDescent="0.2">
      <c r="A212" s="5" t="s">
        <v>3593</v>
      </c>
      <c r="B212" s="5" t="s">
        <v>4168</v>
      </c>
      <c r="C212" s="5" t="s">
        <v>55</v>
      </c>
      <c r="D212" s="5" t="s">
        <v>4169</v>
      </c>
      <c r="E212" s="5" t="s">
        <v>4170</v>
      </c>
      <c r="F212" s="5">
        <v>1</v>
      </c>
      <c r="G212" s="12">
        <v>746</v>
      </c>
      <c r="H212" s="12">
        <f t="shared" si="6"/>
        <v>746</v>
      </c>
      <c r="I212" s="5" t="s">
        <v>4717</v>
      </c>
      <c r="J212" s="12">
        <f t="shared" si="7"/>
        <v>74.600000000000009</v>
      </c>
    </row>
    <row r="213" spans="1:10" x14ac:dyDescent="0.2">
      <c r="A213" s="5" t="s">
        <v>3593</v>
      </c>
      <c r="B213" s="5" t="s">
        <v>4171</v>
      </c>
      <c r="C213" s="5" t="s">
        <v>55</v>
      </c>
      <c r="D213" s="5" t="s">
        <v>4172</v>
      </c>
      <c r="E213" s="5" t="s">
        <v>4173</v>
      </c>
      <c r="F213" s="5">
        <v>1</v>
      </c>
      <c r="G213" s="12">
        <v>312</v>
      </c>
      <c r="H213" s="12">
        <f t="shared" si="6"/>
        <v>312</v>
      </c>
      <c r="I213" s="5" t="s">
        <v>4717</v>
      </c>
      <c r="J213" s="12">
        <f t="shared" si="7"/>
        <v>31.200000000000003</v>
      </c>
    </row>
    <row r="214" spans="1:10" x14ac:dyDescent="0.2">
      <c r="A214" s="5" t="s">
        <v>3593</v>
      </c>
      <c r="B214" s="5" t="s">
        <v>4174</v>
      </c>
      <c r="C214" s="5" t="s">
        <v>55</v>
      </c>
      <c r="D214" s="5" t="s">
        <v>4175</v>
      </c>
      <c r="E214" s="5" t="s">
        <v>4176</v>
      </c>
      <c r="F214" s="5">
        <v>1</v>
      </c>
      <c r="G214" s="12">
        <v>119</v>
      </c>
      <c r="H214" s="12">
        <f t="shared" si="6"/>
        <v>119</v>
      </c>
      <c r="I214" s="5" t="s">
        <v>4717</v>
      </c>
      <c r="J214" s="12">
        <f t="shared" si="7"/>
        <v>11.9</v>
      </c>
    </row>
    <row r="215" spans="1:10" x14ac:dyDescent="0.2">
      <c r="A215" s="5" t="s">
        <v>3593</v>
      </c>
      <c r="B215" s="5" t="s">
        <v>4177</v>
      </c>
      <c r="C215" s="5" t="s">
        <v>55</v>
      </c>
      <c r="D215" s="5" t="s">
        <v>4178</v>
      </c>
      <c r="E215" s="5" t="s">
        <v>4179</v>
      </c>
      <c r="F215" s="5">
        <v>1</v>
      </c>
      <c r="G215" s="12">
        <v>284</v>
      </c>
      <c r="H215" s="12">
        <f t="shared" si="6"/>
        <v>284</v>
      </c>
      <c r="I215" s="5" t="s">
        <v>4717</v>
      </c>
      <c r="J215" s="12">
        <f t="shared" si="7"/>
        <v>28.400000000000002</v>
      </c>
    </row>
    <row r="216" spans="1:10" x14ac:dyDescent="0.2">
      <c r="A216" s="5" t="s">
        <v>3541</v>
      </c>
      <c r="B216" s="5" t="s">
        <v>4180</v>
      </c>
      <c r="C216" s="5" t="s">
        <v>55</v>
      </c>
      <c r="D216" s="5" t="s">
        <v>4181</v>
      </c>
      <c r="E216" s="5" t="s">
        <v>4182</v>
      </c>
      <c r="F216" s="5">
        <v>1</v>
      </c>
      <c r="G216" s="12">
        <v>186</v>
      </c>
      <c r="H216" s="12">
        <f t="shared" si="6"/>
        <v>186</v>
      </c>
      <c r="I216" s="5" t="s">
        <v>4717</v>
      </c>
      <c r="J216" s="12">
        <f t="shared" si="7"/>
        <v>18.600000000000001</v>
      </c>
    </row>
    <row r="217" spans="1:10" x14ac:dyDescent="0.2">
      <c r="A217" s="5" t="s">
        <v>3541</v>
      </c>
      <c r="B217" s="5" t="s">
        <v>4183</v>
      </c>
      <c r="C217" s="5" t="s">
        <v>55</v>
      </c>
      <c r="D217" s="5" t="s">
        <v>4184</v>
      </c>
      <c r="E217" s="5" t="s">
        <v>4185</v>
      </c>
      <c r="F217" s="5">
        <v>1</v>
      </c>
      <c r="G217" s="12">
        <v>168</v>
      </c>
      <c r="H217" s="12">
        <f t="shared" si="6"/>
        <v>168</v>
      </c>
      <c r="I217" s="5" t="s">
        <v>4717</v>
      </c>
      <c r="J217" s="12">
        <f t="shared" si="7"/>
        <v>16.8</v>
      </c>
    </row>
    <row r="218" spans="1:10" x14ac:dyDescent="0.2">
      <c r="A218" s="5" t="s">
        <v>3541</v>
      </c>
      <c r="B218" s="5" t="s">
        <v>4186</v>
      </c>
      <c r="C218" s="5" t="s">
        <v>55</v>
      </c>
      <c r="D218" s="5" t="s">
        <v>4187</v>
      </c>
      <c r="E218" s="5" t="s">
        <v>4188</v>
      </c>
      <c r="F218" s="5">
        <v>1</v>
      </c>
      <c r="G218" s="12">
        <v>168</v>
      </c>
      <c r="H218" s="12">
        <f t="shared" si="6"/>
        <v>168</v>
      </c>
      <c r="I218" s="5" t="s">
        <v>4717</v>
      </c>
      <c r="J218" s="12">
        <f t="shared" si="7"/>
        <v>16.8</v>
      </c>
    </row>
    <row r="219" spans="1:10" x14ac:dyDescent="0.2">
      <c r="A219" s="5" t="s">
        <v>3541</v>
      </c>
      <c r="B219" s="5" t="s">
        <v>4189</v>
      </c>
      <c r="C219" s="5" t="s">
        <v>55</v>
      </c>
      <c r="D219" s="5" t="s">
        <v>4190</v>
      </c>
      <c r="E219" s="5" t="s">
        <v>4191</v>
      </c>
      <c r="F219" s="5">
        <v>1</v>
      </c>
      <c r="G219" s="12">
        <v>207</v>
      </c>
      <c r="H219" s="12">
        <f t="shared" si="6"/>
        <v>207</v>
      </c>
      <c r="I219" s="5" t="s">
        <v>4717</v>
      </c>
      <c r="J219" s="12">
        <f t="shared" si="7"/>
        <v>20.700000000000003</v>
      </c>
    </row>
    <row r="220" spans="1:10" x14ac:dyDescent="0.2">
      <c r="A220" s="5" t="s">
        <v>3541</v>
      </c>
      <c r="B220" s="5" t="s">
        <v>4192</v>
      </c>
      <c r="C220" s="5" t="s">
        <v>55</v>
      </c>
      <c r="D220" s="5" t="s">
        <v>4193</v>
      </c>
      <c r="E220" s="5" t="s">
        <v>4194</v>
      </c>
      <c r="F220" s="5">
        <v>1</v>
      </c>
      <c r="G220" s="12">
        <v>328</v>
      </c>
      <c r="H220" s="12">
        <f t="shared" si="6"/>
        <v>328</v>
      </c>
      <c r="I220" s="5" t="s">
        <v>4717</v>
      </c>
      <c r="J220" s="12">
        <f t="shared" si="7"/>
        <v>32.800000000000004</v>
      </c>
    </row>
    <row r="221" spans="1:10" x14ac:dyDescent="0.2">
      <c r="A221" s="5" t="s">
        <v>3541</v>
      </c>
      <c r="B221" s="5" t="s">
        <v>4195</v>
      </c>
      <c r="C221" s="5" t="s">
        <v>55</v>
      </c>
      <c r="D221" s="5" t="s">
        <v>4196</v>
      </c>
      <c r="E221" s="5" t="s">
        <v>4197</v>
      </c>
      <c r="F221" s="5">
        <v>1</v>
      </c>
      <c r="G221" s="12">
        <v>272</v>
      </c>
      <c r="H221" s="12">
        <f t="shared" si="6"/>
        <v>272</v>
      </c>
      <c r="I221" s="5" t="s">
        <v>4717</v>
      </c>
      <c r="J221" s="12">
        <f t="shared" si="7"/>
        <v>27.200000000000003</v>
      </c>
    </row>
    <row r="222" spans="1:10" x14ac:dyDescent="0.2">
      <c r="A222" s="5" t="s">
        <v>3541</v>
      </c>
      <c r="B222" s="5" t="s">
        <v>4198</v>
      </c>
      <c r="C222" s="5" t="s">
        <v>55</v>
      </c>
      <c r="D222" s="5" t="s">
        <v>4199</v>
      </c>
      <c r="E222" s="5" t="s">
        <v>4200</v>
      </c>
      <c r="F222" s="5">
        <v>1</v>
      </c>
      <c r="G222" s="12">
        <v>288.32</v>
      </c>
      <c r="H222" s="12">
        <f t="shared" si="6"/>
        <v>288.32</v>
      </c>
      <c r="I222" s="5" t="s">
        <v>4717</v>
      </c>
      <c r="J222" s="12">
        <f t="shared" si="7"/>
        <v>28.832000000000001</v>
      </c>
    </row>
    <row r="223" spans="1:10" x14ac:dyDescent="0.2">
      <c r="A223" s="5" t="s">
        <v>3541</v>
      </c>
      <c r="B223" s="5" t="s">
        <v>4201</v>
      </c>
      <c r="C223" s="5" t="s">
        <v>55</v>
      </c>
      <c r="D223" s="5" t="s">
        <v>4202</v>
      </c>
      <c r="E223" s="5" t="s">
        <v>4203</v>
      </c>
      <c r="F223" s="5">
        <v>1</v>
      </c>
      <c r="G223" s="12">
        <v>224</v>
      </c>
      <c r="H223" s="12">
        <f t="shared" si="6"/>
        <v>224</v>
      </c>
      <c r="I223" s="5" t="s">
        <v>4717</v>
      </c>
      <c r="J223" s="12">
        <f t="shared" si="7"/>
        <v>22.400000000000002</v>
      </c>
    </row>
    <row r="224" spans="1:10" x14ac:dyDescent="0.2">
      <c r="A224" s="5" t="s">
        <v>3541</v>
      </c>
      <c r="B224" s="5" t="s">
        <v>4204</v>
      </c>
      <c r="C224" s="5" t="s">
        <v>55</v>
      </c>
      <c r="D224" s="5" t="s">
        <v>4205</v>
      </c>
      <c r="E224" s="5" t="s">
        <v>4206</v>
      </c>
      <c r="F224" s="5">
        <v>1</v>
      </c>
      <c r="G224" s="12">
        <v>139</v>
      </c>
      <c r="H224" s="12">
        <f t="shared" si="6"/>
        <v>139</v>
      </c>
      <c r="I224" s="5" t="s">
        <v>4717</v>
      </c>
      <c r="J224" s="12">
        <f t="shared" si="7"/>
        <v>13.9</v>
      </c>
    </row>
    <row r="225" spans="1:10" x14ac:dyDescent="0.2">
      <c r="A225" s="5" t="s">
        <v>3541</v>
      </c>
      <c r="B225" s="5" t="s">
        <v>4207</v>
      </c>
      <c r="C225" s="5" t="s">
        <v>55</v>
      </c>
      <c r="D225" s="5" t="s">
        <v>4208</v>
      </c>
      <c r="E225" s="5" t="s">
        <v>4209</v>
      </c>
      <c r="F225" s="5">
        <v>1</v>
      </c>
      <c r="G225" s="12">
        <v>328</v>
      </c>
      <c r="H225" s="12">
        <f t="shared" si="6"/>
        <v>328</v>
      </c>
      <c r="I225" s="5" t="s">
        <v>4717</v>
      </c>
      <c r="J225" s="12">
        <f t="shared" si="7"/>
        <v>32.800000000000004</v>
      </c>
    </row>
    <row r="226" spans="1:10" x14ac:dyDescent="0.2">
      <c r="A226" s="5" t="s">
        <v>3541</v>
      </c>
      <c r="B226" s="5" t="s">
        <v>4210</v>
      </c>
      <c r="C226" s="5" t="s">
        <v>55</v>
      </c>
      <c r="D226" s="5" t="s">
        <v>4211</v>
      </c>
      <c r="E226" s="5" t="s">
        <v>4212</v>
      </c>
      <c r="F226" s="5">
        <v>1</v>
      </c>
      <c r="G226" s="12">
        <v>286.2</v>
      </c>
      <c r="H226" s="12">
        <f t="shared" si="6"/>
        <v>286.2</v>
      </c>
      <c r="I226" s="5" t="s">
        <v>4717</v>
      </c>
      <c r="J226" s="12">
        <f t="shared" si="7"/>
        <v>28.62</v>
      </c>
    </row>
    <row r="227" spans="1:10" x14ac:dyDescent="0.2">
      <c r="A227" s="5" t="s">
        <v>3541</v>
      </c>
      <c r="B227" s="5" t="s">
        <v>4213</v>
      </c>
      <c r="C227" s="5" t="s">
        <v>55</v>
      </c>
      <c r="D227" s="5" t="s">
        <v>4214</v>
      </c>
      <c r="E227" s="5" t="s">
        <v>4215</v>
      </c>
      <c r="F227" s="5">
        <v>1</v>
      </c>
      <c r="G227" s="12">
        <v>289</v>
      </c>
      <c r="H227" s="12">
        <f t="shared" si="6"/>
        <v>289</v>
      </c>
      <c r="I227" s="5" t="s">
        <v>4717</v>
      </c>
      <c r="J227" s="12">
        <f t="shared" si="7"/>
        <v>28.900000000000002</v>
      </c>
    </row>
    <row r="228" spans="1:10" x14ac:dyDescent="0.2">
      <c r="A228" s="5" t="s">
        <v>3541</v>
      </c>
      <c r="B228" s="5" t="s">
        <v>4216</v>
      </c>
      <c r="C228" s="5" t="s">
        <v>55</v>
      </c>
      <c r="D228" s="5" t="s">
        <v>4217</v>
      </c>
      <c r="E228" s="5" t="s">
        <v>4218</v>
      </c>
      <c r="F228" s="5">
        <v>1</v>
      </c>
      <c r="G228" s="12">
        <v>121</v>
      </c>
      <c r="H228" s="12">
        <f t="shared" si="6"/>
        <v>121</v>
      </c>
      <c r="I228" s="5" t="s">
        <v>4717</v>
      </c>
      <c r="J228" s="12">
        <f t="shared" si="7"/>
        <v>12.100000000000001</v>
      </c>
    </row>
    <row r="229" spans="1:10" x14ac:dyDescent="0.2">
      <c r="A229" s="5" t="s">
        <v>3541</v>
      </c>
      <c r="B229" s="5" t="s">
        <v>4219</v>
      </c>
      <c r="C229" s="5" t="s">
        <v>55</v>
      </c>
      <c r="D229" s="5" t="s">
        <v>4220</v>
      </c>
      <c r="E229" s="5" t="s">
        <v>4221</v>
      </c>
      <c r="F229" s="5">
        <v>1</v>
      </c>
      <c r="G229" s="12">
        <v>121</v>
      </c>
      <c r="H229" s="12">
        <f t="shared" si="6"/>
        <v>121</v>
      </c>
      <c r="I229" s="5" t="s">
        <v>4717</v>
      </c>
      <c r="J229" s="12">
        <f t="shared" si="7"/>
        <v>12.100000000000001</v>
      </c>
    </row>
    <row r="230" spans="1:10" x14ac:dyDescent="0.2">
      <c r="A230" s="5" t="s">
        <v>4222</v>
      </c>
      <c r="B230" s="5" t="s">
        <v>4223</v>
      </c>
      <c r="C230" s="5" t="s">
        <v>55</v>
      </c>
      <c r="D230" s="5" t="s">
        <v>4224</v>
      </c>
      <c r="E230" s="5" t="s">
        <v>4225</v>
      </c>
      <c r="F230" s="5">
        <v>1</v>
      </c>
      <c r="G230" s="12">
        <v>201</v>
      </c>
      <c r="H230" s="12">
        <f t="shared" si="6"/>
        <v>201</v>
      </c>
      <c r="I230" s="5" t="s">
        <v>4717</v>
      </c>
      <c r="J230" s="12">
        <f t="shared" si="7"/>
        <v>20.100000000000001</v>
      </c>
    </row>
    <row r="231" spans="1:10" x14ac:dyDescent="0.2">
      <c r="A231" s="5" t="s">
        <v>4222</v>
      </c>
      <c r="B231" s="5" t="s">
        <v>4226</v>
      </c>
      <c r="C231" s="5" t="s">
        <v>55</v>
      </c>
      <c r="D231" s="5" t="s">
        <v>4227</v>
      </c>
      <c r="E231" s="5" t="s">
        <v>4228</v>
      </c>
      <c r="F231" s="5">
        <v>1</v>
      </c>
      <c r="G231" s="12">
        <v>208</v>
      </c>
      <c r="H231" s="12">
        <f t="shared" si="6"/>
        <v>208</v>
      </c>
      <c r="I231" s="5" t="s">
        <v>4717</v>
      </c>
      <c r="J231" s="12">
        <f t="shared" si="7"/>
        <v>20.8</v>
      </c>
    </row>
    <row r="232" spans="1:10" x14ac:dyDescent="0.2">
      <c r="A232" s="5" t="s">
        <v>4222</v>
      </c>
      <c r="B232" s="5" t="s">
        <v>4229</v>
      </c>
      <c r="C232" s="5" t="s">
        <v>55</v>
      </c>
      <c r="D232" s="5" t="s">
        <v>4230</v>
      </c>
      <c r="E232" s="5" t="s">
        <v>4231</v>
      </c>
      <c r="F232" s="5">
        <v>1</v>
      </c>
      <c r="G232" s="12">
        <v>208</v>
      </c>
      <c r="H232" s="12">
        <f t="shared" si="6"/>
        <v>208</v>
      </c>
      <c r="I232" s="5" t="s">
        <v>4717</v>
      </c>
      <c r="J232" s="12">
        <f t="shared" si="7"/>
        <v>20.8</v>
      </c>
    </row>
    <row r="233" spans="1:10" x14ac:dyDescent="0.2">
      <c r="A233" s="5" t="s">
        <v>4222</v>
      </c>
      <c r="B233" s="5" t="s">
        <v>4232</v>
      </c>
      <c r="C233" s="5" t="s">
        <v>55</v>
      </c>
      <c r="D233" s="5" t="s">
        <v>4233</v>
      </c>
      <c r="E233" s="5" t="s">
        <v>4234</v>
      </c>
      <c r="F233" s="5">
        <v>1</v>
      </c>
      <c r="G233" s="12">
        <v>208</v>
      </c>
      <c r="H233" s="12">
        <f t="shared" si="6"/>
        <v>208</v>
      </c>
      <c r="I233" s="5" t="s">
        <v>4717</v>
      </c>
      <c r="J233" s="12">
        <f t="shared" si="7"/>
        <v>20.8</v>
      </c>
    </row>
    <row r="234" spans="1:10" x14ac:dyDescent="0.2">
      <c r="A234" s="5" t="s">
        <v>4222</v>
      </c>
      <c r="B234" s="5" t="s">
        <v>4235</v>
      </c>
      <c r="C234" s="5" t="s">
        <v>55</v>
      </c>
      <c r="D234" s="5" t="s">
        <v>4236</v>
      </c>
      <c r="E234" s="5" t="s">
        <v>4237</v>
      </c>
      <c r="F234" s="5">
        <v>1</v>
      </c>
      <c r="G234" s="12">
        <v>201</v>
      </c>
      <c r="H234" s="12">
        <f t="shared" si="6"/>
        <v>201</v>
      </c>
      <c r="I234" s="5" t="s">
        <v>4717</v>
      </c>
      <c r="J234" s="12">
        <f t="shared" si="7"/>
        <v>20.100000000000001</v>
      </c>
    </row>
    <row r="235" spans="1:10" x14ac:dyDescent="0.2">
      <c r="A235" s="5" t="s">
        <v>4222</v>
      </c>
      <c r="B235" s="5" t="s">
        <v>4238</v>
      </c>
      <c r="C235" s="5" t="s">
        <v>55</v>
      </c>
      <c r="D235" s="5" t="s">
        <v>4239</v>
      </c>
      <c r="E235" s="5" t="s">
        <v>4240</v>
      </c>
      <c r="F235" s="5">
        <v>1</v>
      </c>
      <c r="G235" s="12">
        <v>208</v>
      </c>
      <c r="H235" s="12">
        <f t="shared" si="6"/>
        <v>208</v>
      </c>
      <c r="I235" s="5" t="s">
        <v>4717</v>
      </c>
      <c r="J235" s="12">
        <f t="shared" si="7"/>
        <v>20.8</v>
      </c>
    </row>
    <row r="236" spans="1:10" x14ac:dyDescent="0.2">
      <c r="A236" s="5" t="s">
        <v>4222</v>
      </c>
      <c r="B236" s="5" t="s">
        <v>4241</v>
      </c>
      <c r="C236" s="5" t="s">
        <v>55</v>
      </c>
      <c r="D236" s="5" t="s">
        <v>4242</v>
      </c>
      <c r="E236" s="5" t="s">
        <v>4243</v>
      </c>
      <c r="F236" s="5">
        <v>1</v>
      </c>
      <c r="G236" s="12">
        <v>208</v>
      </c>
      <c r="H236" s="12">
        <f t="shared" si="6"/>
        <v>208</v>
      </c>
      <c r="I236" s="5" t="s">
        <v>4717</v>
      </c>
      <c r="J236" s="12">
        <f t="shared" si="7"/>
        <v>20.8</v>
      </c>
    </row>
    <row r="237" spans="1:10" x14ac:dyDescent="0.2">
      <c r="A237" s="5" t="s">
        <v>3541</v>
      </c>
      <c r="B237" s="5" t="s">
        <v>4244</v>
      </c>
      <c r="C237" s="5" t="s">
        <v>55</v>
      </c>
      <c r="D237" s="5" t="s">
        <v>4245</v>
      </c>
      <c r="E237" s="5" t="s">
        <v>4246</v>
      </c>
      <c r="F237" s="5">
        <v>1</v>
      </c>
      <c r="G237" s="12">
        <v>177</v>
      </c>
      <c r="H237" s="12">
        <f t="shared" si="6"/>
        <v>177</v>
      </c>
      <c r="I237" s="5" t="s">
        <v>4717</v>
      </c>
      <c r="J237" s="12">
        <f t="shared" si="7"/>
        <v>17.7</v>
      </c>
    </row>
    <row r="238" spans="1:10" x14ac:dyDescent="0.2">
      <c r="A238" s="5" t="s">
        <v>3541</v>
      </c>
      <c r="B238" s="5" t="s">
        <v>4247</v>
      </c>
      <c r="C238" s="5" t="s">
        <v>55</v>
      </c>
      <c r="D238" s="5" t="s">
        <v>4248</v>
      </c>
      <c r="E238" s="5" t="s">
        <v>4249</v>
      </c>
      <c r="F238" s="5">
        <v>1</v>
      </c>
      <c r="G238" s="12">
        <v>159</v>
      </c>
      <c r="H238" s="12">
        <f t="shared" si="6"/>
        <v>159</v>
      </c>
      <c r="I238" s="5" t="s">
        <v>4717</v>
      </c>
      <c r="J238" s="12">
        <f t="shared" si="7"/>
        <v>15.9</v>
      </c>
    </row>
    <row r="239" spans="1:10" x14ac:dyDescent="0.2">
      <c r="A239" s="5" t="s">
        <v>3593</v>
      </c>
      <c r="B239" s="5" t="s">
        <v>4250</v>
      </c>
      <c r="C239" s="5" t="s">
        <v>55</v>
      </c>
      <c r="D239" s="5" t="s">
        <v>4251</v>
      </c>
      <c r="E239" s="5" t="s">
        <v>4147</v>
      </c>
      <c r="F239" s="5">
        <v>1</v>
      </c>
      <c r="G239" s="12">
        <v>469</v>
      </c>
      <c r="H239" s="12">
        <f t="shared" si="6"/>
        <v>469</v>
      </c>
      <c r="I239" s="5" t="s">
        <v>4717</v>
      </c>
      <c r="J239" s="12">
        <f t="shared" si="7"/>
        <v>46.900000000000006</v>
      </c>
    </row>
    <row r="240" spans="1:10" x14ac:dyDescent="0.2">
      <c r="A240" s="5" t="s">
        <v>4252</v>
      </c>
      <c r="B240" s="5" t="s">
        <v>4253</v>
      </c>
      <c r="C240" s="5" t="s">
        <v>55</v>
      </c>
      <c r="D240" s="5" t="s">
        <v>4254</v>
      </c>
      <c r="E240" s="5" t="s">
        <v>4255</v>
      </c>
      <c r="F240" s="5">
        <v>1</v>
      </c>
      <c r="G240" s="12">
        <v>182</v>
      </c>
      <c r="H240" s="12">
        <f t="shared" si="6"/>
        <v>182</v>
      </c>
      <c r="I240" s="5" t="s">
        <v>4717</v>
      </c>
      <c r="J240" s="12">
        <f t="shared" si="7"/>
        <v>18.2</v>
      </c>
    </row>
    <row r="241" spans="1:10" x14ac:dyDescent="0.2">
      <c r="A241" s="5" t="s">
        <v>4252</v>
      </c>
      <c r="B241" s="5" t="s">
        <v>4256</v>
      </c>
      <c r="C241" s="5" t="s">
        <v>55</v>
      </c>
      <c r="D241" s="5" t="s">
        <v>4257</v>
      </c>
      <c r="E241" s="5" t="s">
        <v>4258</v>
      </c>
      <c r="F241" s="5">
        <v>1</v>
      </c>
      <c r="G241" s="12">
        <v>289</v>
      </c>
      <c r="H241" s="12">
        <f t="shared" si="6"/>
        <v>289</v>
      </c>
      <c r="I241" s="5" t="s">
        <v>4717</v>
      </c>
      <c r="J241" s="12">
        <f t="shared" si="7"/>
        <v>28.900000000000002</v>
      </c>
    </row>
    <row r="242" spans="1:10" x14ac:dyDescent="0.2">
      <c r="A242" s="5" t="s">
        <v>4252</v>
      </c>
      <c r="B242" s="5" t="s">
        <v>4259</v>
      </c>
      <c r="C242" s="5" t="s">
        <v>55</v>
      </c>
      <c r="D242" s="5" t="s">
        <v>4260</v>
      </c>
      <c r="E242" s="5" t="s">
        <v>4261</v>
      </c>
      <c r="F242" s="5">
        <v>1</v>
      </c>
      <c r="G242" s="12">
        <v>231</v>
      </c>
      <c r="H242" s="12">
        <f t="shared" si="6"/>
        <v>231</v>
      </c>
      <c r="I242" s="5" t="s">
        <v>4717</v>
      </c>
      <c r="J242" s="12">
        <f t="shared" si="7"/>
        <v>23.1</v>
      </c>
    </row>
    <row r="243" spans="1:10" x14ac:dyDescent="0.2">
      <c r="A243" s="5" t="s">
        <v>4252</v>
      </c>
      <c r="B243" s="5" t="s">
        <v>4262</v>
      </c>
      <c r="C243" s="5" t="s">
        <v>55</v>
      </c>
      <c r="D243" s="5" t="s">
        <v>4263</v>
      </c>
      <c r="E243" s="5" t="s">
        <v>4264</v>
      </c>
      <c r="F243" s="5">
        <v>1</v>
      </c>
      <c r="G243" s="12">
        <v>655</v>
      </c>
      <c r="H243" s="12">
        <f t="shared" si="6"/>
        <v>655</v>
      </c>
      <c r="I243" s="5" t="s">
        <v>4717</v>
      </c>
      <c r="J243" s="12">
        <f t="shared" si="7"/>
        <v>65.5</v>
      </c>
    </row>
    <row r="244" spans="1:10" x14ac:dyDescent="0.2">
      <c r="A244" s="5" t="s">
        <v>3593</v>
      </c>
      <c r="B244" s="5" t="s">
        <v>4265</v>
      </c>
      <c r="C244" s="5" t="s">
        <v>55</v>
      </c>
      <c r="D244" s="5" t="s">
        <v>4266</v>
      </c>
      <c r="E244" s="5" t="s">
        <v>4267</v>
      </c>
      <c r="F244" s="5">
        <v>1</v>
      </c>
      <c r="G244" s="12">
        <v>140</v>
      </c>
      <c r="H244" s="12">
        <f t="shared" si="6"/>
        <v>140</v>
      </c>
      <c r="I244" s="5" t="s">
        <v>4717</v>
      </c>
      <c r="J244" s="12">
        <f t="shared" si="7"/>
        <v>14</v>
      </c>
    </row>
    <row r="245" spans="1:10" x14ac:dyDescent="0.2">
      <c r="A245" s="5" t="s">
        <v>2777</v>
      </c>
      <c r="B245" s="5" t="s">
        <v>4268</v>
      </c>
      <c r="C245" s="5" t="s">
        <v>55</v>
      </c>
      <c r="D245" s="5" t="s">
        <v>4269</v>
      </c>
      <c r="E245" s="5" t="s">
        <v>4270</v>
      </c>
      <c r="F245" s="5">
        <v>1</v>
      </c>
      <c r="G245" s="12">
        <v>592</v>
      </c>
      <c r="H245" s="12">
        <f t="shared" si="6"/>
        <v>592</v>
      </c>
      <c r="I245" s="5" t="s">
        <v>4717</v>
      </c>
      <c r="J245" s="12">
        <f t="shared" si="7"/>
        <v>59.2</v>
      </c>
    </row>
    <row r="246" spans="1:10" x14ac:dyDescent="0.2">
      <c r="A246" s="5" t="s">
        <v>4271</v>
      </c>
      <c r="B246" s="5" t="s">
        <v>4272</v>
      </c>
      <c r="C246" s="5" t="s">
        <v>55</v>
      </c>
      <c r="D246" s="5" t="s">
        <v>4273</v>
      </c>
      <c r="E246" s="5" t="s">
        <v>4274</v>
      </c>
      <c r="F246" s="5">
        <v>2</v>
      </c>
      <c r="G246" s="12">
        <v>178</v>
      </c>
      <c r="H246" s="12">
        <f t="shared" si="6"/>
        <v>356</v>
      </c>
      <c r="I246" s="5" t="s">
        <v>4717</v>
      </c>
      <c r="J246" s="12">
        <f t="shared" si="7"/>
        <v>35.6</v>
      </c>
    </row>
    <row r="247" spans="1:10" x14ac:dyDescent="0.2">
      <c r="A247" s="5" t="s">
        <v>4271</v>
      </c>
      <c r="B247" s="5" t="s">
        <v>4275</v>
      </c>
      <c r="C247" s="5" t="s">
        <v>55</v>
      </c>
      <c r="D247" s="5" t="s">
        <v>4276</v>
      </c>
      <c r="E247" s="5" t="s">
        <v>4277</v>
      </c>
      <c r="F247" s="5">
        <v>1</v>
      </c>
      <c r="G247" s="12">
        <v>383</v>
      </c>
      <c r="H247" s="12">
        <f t="shared" si="6"/>
        <v>383</v>
      </c>
      <c r="I247" s="5" t="s">
        <v>4717</v>
      </c>
      <c r="J247" s="12">
        <f t="shared" si="7"/>
        <v>38.300000000000004</v>
      </c>
    </row>
    <row r="248" spans="1:10" x14ac:dyDescent="0.2">
      <c r="A248" s="5" t="s">
        <v>2777</v>
      </c>
      <c r="B248" s="5" t="s">
        <v>4278</v>
      </c>
      <c r="C248" s="5" t="s">
        <v>55</v>
      </c>
      <c r="D248" s="5" t="s">
        <v>4279</v>
      </c>
      <c r="E248" s="5" t="s">
        <v>4280</v>
      </c>
      <c r="F248" s="5">
        <v>1</v>
      </c>
      <c r="G248" s="12">
        <v>226</v>
      </c>
      <c r="H248" s="12">
        <f t="shared" si="6"/>
        <v>226</v>
      </c>
      <c r="I248" s="5" t="s">
        <v>4717</v>
      </c>
      <c r="J248" s="12">
        <f t="shared" si="7"/>
        <v>22.6</v>
      </c>
    </row>
    <row r="249" spans="1:10" x14ac:dyDescent="0.2">
      <c r="A249" s="5" t="s">
        <v>2781</v>
      </c>
      <c r="B249" s="5" t="s">
        <v>4281</v>
      </c>
      <c r="C249" s="5" t="s">
        <v>55</v>
      </c>
      <c r="D249" s="5" t="s">
        <v>4282</v>
      </c>
      <c r="E249" s="5" t="s">
        <v>4283</v>
      </c>
      <c r="F249" s="5">
        <v>2</v>
      </c>
      <c r="G249" s="12">
        <v>901</v>
      </c>
      <c r="H249" s="12">
        <f t="shared" si="6"/>
        <v>1802</v>
      </c>
      <c r="I249" s="5" t="s">
        <v>4717</v>
      </c>
      <c r="J249" s="12">
        <f t="shared" si="7"/>
        <v>180.20000000000002</v>
      </c>
    </row>
    <row r="250" spans="1:10" x14ac:dyDescent="0.2">
      <c r="A250" s="5" t="s">
        <v>2781</v>
      </c>
      <c r="B250" s="5" t="s">
        <v>4284</v>
      </c>
      <c r="C250" s="5" t="s">
        <v>55</v>
      </c>
      <c r="D250" s="5" t="s">
        <v>4285</v>
      </c>
      <c r="E250" s="5" t="s">
        <v>4286</v>
      </c>
      <c r="F250" s="5">
        <v>1</v>
      </c>
      <c r="G250" s="12">
        <v>302</v>
      </c>
      <c r="H250" s="12">
        <f t="shared" si="6"/>
        <v>302</v>
      </c>
      <c r="I250" s="5" t="s">
        <v>4717</v>
      </c>
      <c r="J250" s="12">
        <f t="shared" si="7"/>
        <v>30.200000000000003</v>
      </c>
    </row>
    <row r="251" spans="1:10" x14ac:dyDescent="0.2">
      <c r="A251" s="5" t="s">
        <v>2781</v>
      </c>
      <c r="B251" s="5" t="s">
        <v>4287</v>
      </c>
      <c r="C251" s="5" t="s">
        <v>55</v>
      </c>
      <c r="D251" s="5" t="s">
        <v>4288</v>
      </c>
      <c r="E251" s="5" t="s">
        <v>4289</v>
      </c>
      <c r="F251" s="5">
        <v>1</v>
      </c>
      <c r="G251" s="12">
        <v>190</v>
      </c>
      <c r="H251" s="12">
        <f t="shared" si="6"/>
        <v>190</v>
      </c>
      <c r="I251" s="5" t="s">
        <v>4717</v>
      </c>
      <c r="J251" s="12">
        <f t="shared" si="7"/>
        <v>19</v>
      </c>
    </row>
    <row r="252" spans="1:10" x14ac:dyDescent="0.2">
      <c r="A252" s="5" t="s">
        <v>2781</v>
      </c>
      <c r="B252" s="5" t="s">
        <v>4290</v>
      </c>
      <c r="C252" s="5" t="s">
        <v>55</v>
      </c>
      <c r="D252" s="5" t="s">
        <v>4291</v>
      </c>
      <c r="E252" s="5" t="s">
        <v>4292</v>
      </c>
      <c r="F252" s="5">
        <v>1</v>
      </c>
      <c r="G252" s="12">
        <v>244</v>
      </c>
      <c r="H252" s="12">
        <f t="shared" si="6"/>
        <v>244</v>
      </c>
      <c r="I252" s="5" t="s">
        <v>4717</v>
      </c>
      <c r="J252" s="12">
        <f t="shared" si="7"/>
        <v>24.400000000000002</v>
      </c>
    </row>
    <row r="253" spans="1:10" x14ac:dyDescent="0.2">
      <c r="A253" s="5" t="s">
        <v>2781</v>
      </c>
      <c r="B253" s="5" t="s">
        <v>4293</v>
      </c>
      <c r="C253" s="5" t="s">
        <v>55</v>
      </c>
      <c r="D253" s="5" t="s">
        <v>4294</v>
      </c>
      <c r="E253" s="5" t="s">
        <v>4295</v>
      </c>
      <c r="F253" s="5">
        <v>2</v>
      </c>
      <c r="G253" s="12">
        <v>224</v>
      </c>
      <c r="H253" s="12">
        <f t="shared" si="6"/>
        <v>448</v>
      </c>
      <c r="I253" s="5" t="s">
        <v>4717</v>
      </c>
      <c r="J253" s="12">
        <f t="shared" si="7"/>
        <v>44.800000000000004</v>
      </c>
    </row>
    <row r="254" spans="1:10" x14ac:dyDescent="0.2">
      <c r="A254" s="5" t="s">
        <v>2781</v>
      </c>
      <c r="B254" s="5" t="s">
        <v>4296</v>
      </c>
      <c r="C254" s="5" t="s">
        <v>55</v>
      </c>
      <c r="D254" s="5" t="s">
        <v>4297</v>
      </c>
      <c r="E254" s="5" t="s">
        <v>4298</v>
      </c>
      <c r="F254" s="5">
        <v>1</v>
      </c>
      <c r="G254" s="12">
        <v>452</v>
      </c>
      <c r="H254" s="12">
        <f t="shared" si="6"/>
        <v>452</v>
      </c>
      <c r="I254" s="5" t="s">
        <v>4717</v>
      </c>
      <c r="J254" s="12">
        <f t="shared" si="7"/>
        <v>45.2</v>
      </c>
    </row>
    <row r="255" spans="1:10" x14ac:dyDescent="0.2">
      <c r="A255" s="5" t="s">
        <v>2781</v>
      </c>
      <c r="B255" s="5" t="s">
        <v>4299</v>
      </c>
      <c r="C255" s="5" t="s">
        <v>55</v>
      </c>
      <c r="D255" s="5" t="s">
        <v>4300</v>
      </c>
      <c r="E255" s="5" t="s">
        <v>4301</v>
      </c>
      <c r="F255" s="5">
        <v>1</v>
      </c>
      <c r="G255" s="12">
        <v>298</v>
      </c>
      <c r="H255" s="12">
        <f t="shared" si="6"/>
        <v>298</v>
      </c>
      <c r="I255" s="5" t="s">
        <v>4717</v>
      </c>
      <c r="J255" s="12">
        <f t="shared" si="7"/>
        <v>29.8</v>
      </c>
    </row>
    <row r="256" spans="1:10" x14ac:dyDescent="0.2">
      <c r="A256" s="5" t="s">
        <v>2781</v>
      </c>
      <c r="B256" s="5" t="s">
        <v>4302</v>
      </c>
      <c r="C256" s="5" t="s">
        <v>55</v>
      </c>
      <c r="D256" s="5" t="s">
        <v>4303</v>
      </c>
      <c r="E256" s="5" t="s">
        <v>4304</v>
      </c>
      <c r="F256" s="5">
        <v>1</v>
      </c>
      <c r="G256" s="12">
        <v>905</v>
      </c>
      <c r="H256" s="12">
        <f t="shared" si="6"/>
        <v>905</v>
      </c>
      <c r="I256" s="5" t="s">
        <v>4717</v>
      </c>
      <c r="J256" s="12">
        <f t="shared" si="7"/>
        <v>90.5</v>
      </c>
    </row>
    <row r="257" spans="1:10" x14ac:dyDescent="0.2">
      <c r="A257" s="5" t="s">
        <v>2781</v>
      </c>
      <c r="B257" s="5" t="s">
        <v>4305</v>
      </c>
      <c r="C257" s="5" t="s">
        <v>55</v>
      </c>
      <c r="D257" s="5" t="s">
        <v>4306</v>
      </c>
      <c r="E257" s="5" t="s">
        <v>4307</v>
      </c>
      <c r="F257" s="5">
        <v>1</v>
      </c>
      <c r="G257" s="12">
        <v>209</v>
      </c>
      <c r="H257" s="12">
        <f t="shared" si="6"/>
        <v>209</v>
      </c>
      <c r="I257" s="5" t="s">
        <v>4717</v>
      </c>
      <c r="J257" s="12">
        <f t="shared" si="7"/>
        <v>20.900000000000002</v>
      </c>
    </row>
    <row r="258" spans="1:10" x14ac:dyDescent="0.2">
      <c r="A258" s="5" t="s">
        <v>4271</v>
      </c>
      <c r="B258" s="5" t="s">
        <v>4308</v>
      </c>
      <c r="C258" s="5" t="s">
        <v>55</v>
      </c>
      <c r="D258" s="5" t="s">
        <v>4309</v>
      </c>
      <c r="E258" s="5" t="s">
        <v>4310</v>
      </c>
      <c r="F258" s="5">
        <v>1</v>
      </c>
      <c r="G258" s="12">
        <v>161</v>
      </c>
      <c r="H258" s="12">
        <f t="shared" si="6"/>
        <v>161</v>
      </c>
      <c r="I258" s="5" t="s">
        <v>4717</v>
      </c>
      <c r="J258" s="12">
        <f t="shared" si="7"/>
        <v>16.100000000000001</v>
      </c>
    </row>
    <row r="259" spans="1:10" x14ac:dyDescent="0.2">
      <c r="A259" s="5" t="s">
        <v>2781</v>
      </c>
      <c r="B259" s="5" t="s">
        <v>4311</v>
      </c>
      <c r="C259" s="5" t="s">
        <v>55</v>
      </c>
      <c r="D259" s="5" t="s">
        <v>4312</v>
      </c>
      <c r="E259" s="5" t="s">
        <v>4313</v>
      </c>
      <c r="F259" s="5">
        <v>2</v>
      </c>
      <c r="G259" s="12">
        <v>365</v>
      </c>
      <c r="H259" s="12">
        <f t="shared" ref="H259:H322" si="8">G259*F259</f>
        <v>730</v>
      </c>
      <c r="I259" s="5" t="s">
        <v>4717</v>
      </c>
      <c r="J259" s="12">
        <f t="shared" ref="J259:J322" si="9">H259*10%</f>
        <v>73</v>
      </c>
    </row>
    <row r="260" spans="1:10" x14ac:dyDescent="0.2">
      <c r="A260" s="5" t="s">
        <v>2781</v>
      </c>
      <c r="B260" s="5" t="s">
        <v>4314</v>
      </c>
      <c r="C260" s="5" t="s">
        <v>55</v>
      </c>
      <c r="D260" s="5" t="s">
        <v>4315</v>
      </c>
      <c r="E260" s="5" t="s">
        <v>4316</v>
      </c>
      <c r="F260" s="5">
        <v>1</v>
      </c>
      <c r="G260" s="12">
        <v>454</v>
      </c>
      <c r="H260" s="12">
        <f t="shared" si="8"/>
        <v>454</v>
      </c>
      <c r="I260" s="5" t="s">
        <v>4717</v>
      </c>
      <c r="J260" s="12">
        <f t="shared" si="9"/>
        <v>45.400000000000006</v>
      </c>
    </row>
    <row r="261" spans="1:10" x14ac:dyDescent="0.2">
      <c r="A261" s="5" t="s">
        <v>4271</v>
      </c>
      <c r="B261" s="5" t="s">
        <v>4317</v>
      </c>
      <c r="C261" s="5" t="s">
        <v>55</v>
      </c>
      <c r="D261" s="5" t="s">
        <v>4318</v>
      </c>
      <c r="E261" s="5" t="s">
        <v>4319</v>
      </c>
      <c r="F261" s="5">
        <v>1</v>
      </c>
      <c r="G261" s="12">
        <v>991</v>
      </c>
      <c r="H261" s="12">
        <f t="shared" si="8"/>
        <v>991</v>
      </c>
      <c r="I261" s="5" t="s">
        <v>4717</v>
      </c>
      <c r="J261" s="12">
        <f t="shared" si="9"/>
        <v>99.100000000000009</v>
      </c>
    </row>
    <row r="262" spans="1:10" x14ac:dyDescent="0.2">
      <c r="A262" s="5" t="s">
        <v>2781</v>
      </c>
      <c r="B262" s="5" t="s">
        <v>4320</v>
      </c>
      <c r="C262" s="5" t="s">
        <v>55</v>
      </c>
      <c r="D262" s="5" t="s">
        <v>4321</v>
      </c>
      <c r="E262" s="5" t="s">
        <v>4322</v>
      </c>
      <c r="F262" s="5">
        <v>1</v>
      </c>
      <c r="G262" s="12">
        <v>519</v>
      </c>
      <c r="H262" s="12">
        <f t="shared" si="8"/>
        <v>519</v>
      </c>
      <c r="I262" s="5" t="s">
        <v>4717</v>
      </c>
      <c r="J262" s="12">
        <f t="shared" si="9"/>
        <v>51.900000000000006</v>
      </c>
    </row>
    <row r="263" spans="1:10" x14ac:dyDescent="0.2">
      <c r="A263" s="5" t="s">
        <v>2781</v>
      </c>
      <c r="B263" s="5" t="s">
        <v>4323</v>
      </c>
      <c r="C263" s="5" t="s">
        <v>55</v>
      </c>
      <c r="D263" s="5" t="s">
        <v>4324</v>
      </c>
      <c r="E263" s="5" t="s">
        <v>4325</v>
      </c>
      <c r="F263" s="5">
        <v>1</v>
      </c>
      <c r="G263" s="12">
        <v>453</v>
      </c>
      <c r="H263" s="12">
        <f t="shared" si="8"/>
        <v>453</v>
      </c>
      <c r="I263" s="5" t="s">
        <v>4717</v>
      </c>
      <c r="J263" s="12">
        <f t="shared" si="9"/>
        <v>45.300000000000004</v>
      </c>
    </row>
    <row r="264" spans="1:10" x14ac:dyDescent="0.2">
      <c r="A264" s="5" t="s">
        <v>4326</v>
      </c>
      <c r="B264" s="5" t="s">
        <v>4327</v>
      </c>
      <c r="C264" s="5" t="s">
        <v>55</v>
      </c>
      <c r="D264" s="5" t="s">
        <v>4328</v>
      </c>
      <c r="E264" s="5" t="s">
        <v>4329</v>
      </c>
      <c r="F264" s="5">
        <v>1</v>
      </c>
      <c r="G264" s="12">
        <v>875</v>
      </c>
      <c r="H264" s="12">
        <f t="shared" si="8"/>
        <v>875</v>
      </c>
      <c r="I264" s="5" t="s">
        <v>4717</v>
      </c>
      <c r="J264" s="12">
        <f t="shared" si="9"/>
        <v>87.5</v>
      </c>
    </row>
    <row r="265" spans="1:10" x14ac:dyDescent="0.2">
      <c r="A265" s="5" t="s">
        <v>4326</v>
      </c>
      <c r="B265" s="5" t="s">
        <v>4330</v>
      </c>
      <c r="C265" s="5" t="s">
        <v>55</v>
      </c>
      <c r="D265" s="5" t="s">
        <v>4331</v>
      </c>
      <c r="E265" s="5" t="s">
        <v>4332</v>
      </c>
      <c r="F265" s="5">
        <v>1</v>
      </c>
      <c r="G265" s="12">
        <v>750</v>
      </c>
      <c r="H265" s="12">
        <f t="shared" si="8"/>
        <v>750</v>
      </c>
      <c r="I265" s="5" t="s">
        <v>4717</v>
      </c>
      <c r="J265" s="12">
        <f t="shared" si="9"/>
        <v>75</v>
      </c>
    </row>
    <row r="266" spans="1:10" x14ac:dyDescent="0.2">
      <c r="A266" s="5" t="s">
        <v>4326</v>
      </c>
      <c r="B266" s="5" t="s">
        <v>4333</v>
      </c>
      <c r="C266" s="5" t="s">
        <v>55</v>
      </c>
      <c r="D266" s="5" t="s">
        <v>4334</v>
      </c>
      <c r="E266" s="5" t="s">
        <v>4332</v>
      </c>
      <c r="F266" s="5">
        <v>1</v>
      </c>
      <c r="G266" s="12">
        <v>750</v>
      </c>
      <c r="H266" s="12">
        <f t="shared" si="8"/>
        <v>750</v>
      </c>
      <c r="I266" s="5" t="s">
        <v>4717</v>
      </c>
      <c r="J266" s="12">
        <f t="shared" si="9"/>
        <v>75</v>
      </c>
    </row>
    <row r="267" spans="1:10" x14ac:dyDescent="0.2">
      <c r="A267" s="5" t="s">
        <v>3924</v>
      </c>
      <c r="B267" s="5" t="s">
        <v>4335</v>
      </c>
      <c r="C267" s="5" t="s">
        <v>55</v>
      </c>
      <c r="D267" s="5" t="s">
        <v>4336</v>
      </c>
      <c r="E267" s="5" t="s">
        <v>3569</v>
      </c>
      <c r="F267" s="5">
        <v>1</v>
      </c>
      <c r="G267" s="12">
        <v>555.5</v>
      </c>
      <c r="H267" s="12">
        <f t="shared" si="8"/>
        <v>555.5</v>
      </c>
      <c r="I267" s="5" t="s">
        <v>4717</v>
      </c>
      <c r="J267" s="12">
        <f t="shared" si="9"/>
        <v>55.550000000000004</v>
      </c>
    </row>
    <row r="268" spans="1:10" x14ac:dyDescent="0.2">
      <c r="A268" s="5" t="s">
        <v>4337</v>
      </c>
      <c r="B268" s="5" t="s">
        <v>4338</v>
      </c>
      <c r="C268" s="5" t="s">
        <v>55</v>
      </c>
      <c r="D268" s="5" t="s">
        <v>4339</v>
      </c>
      <c r="E268" s="5" t="s">
        <v>3569</v>
      </c>
      <c r="F268" s="5">
        <v>1</v>
      </c>
      <c r="G268" s="12">
        <v>288</v>
      </c>
      <c r="H268" s="12">
        <f t="shared" si="8"/>
        <v>288</v>
      </c>
      <c r="I268" s="5" t="s">
        <v>4717</v>
      </c>
      <c r="J268" s="12">
        <f t="shared" si="9"/>
        <v>28.8</v>
      </c>
    </row>
    <row r="269" spans="1:10" x14ac:dyDescent="0.2">
      <c r="A269" s="5" t="s">
        <v>4340</v>
      </c>
      <c r="B269" s="5" t="s">
        <v>4341</v>
      </c>
      <c r="C269" s="5" t="s">
        <v>55</v>
      </c>
      <c r="D269" s="5" t="s">
        <v>4342</v>
      </c>
      <c r="E269" s="5" t="s">
        <v>4343</v>
      </c>
      <c r="F269" s="5">
        <v>1</v>
      </c>
      <c r="G269" s="12">
        <v>125.1</v>
      </c>
      <c r="H269" s="12">
        <f t="shared" si="8"/>
        <v>125.1</v>
      </c>
      <c r="I269" s="5" t="s">
        <v>4717</v>
      </c>
      <c r="J269" s="12">
        <f t="shared" si="9"/>
        <v>12.51</v>
      </c>
    </row>
    <row r="270" spans="1:10" x14ac:dyDescent="0.2">
      <c r="A270" s="5" t="s">
        <v>4340</v>
      </c>
      <c r="B270" s="5" t="s">
        <v>4344</v>
      </c>
      <c r="C270" s="5" t="s">
        <v>55</v>
      </c>
      <c r="D270" s="5" t="s">
        <v>4345</v>
      </c>
      <c r="E270" s="5" t="s">
        <v>3663</v>
      </c>
      <c r="F270" s="5">
        <v>1</v>
      </c>
      <c r="G270" s="12">
        <v>66.09</v>
      </c>
      <c r="H270" s="12">
        <f t="shared" si="8"/>
        <v>66.09</v>
      </c>
      <c r="I270" s="5" t="s">
        <v>4717</v>
      </c>
      <c r="J270" s="12">
        <f t="shared" si="9"/>
        <v>6.6090000000000009</v>
      </c>
    </row>
    <row r="271" spans="1:10" x14ac:dyDescent="0.2">
      <c r="A271" s="5" t="s">
        <v>4340</v>
      </c>
      <c r="B271" s="5" t="s">
        <v>4346</v>
      </c>
      <c r="C271" s="5" t="s">
        <v>55</v>
      </c>
      <c r="D271" s="5" t="s">
        <v>4347</v>
      </c>
      <c r="E271" s="5" t="s">
        <v>3663</v>
      </c>
      <c r="F271" s="5">
        <v>1</v>
      </c>
      <c r="G271" s="12">
        <v>66.09</v>
      </c>
      <c r="H271" s="12">
        <f t="shared" si="8"/>
        <v>66.09</v>
      </c>
      <c r="I271" s="5" t="s">
        <v>4717</v>
      </c>
      <c r="J271" s="12">
        <f t="shared" si="9"/>
        <v>6.6090000000000009</v>
      </c>
    </row>
    <row r="272" spans="1:10" x14ac:dyDescent="0.2">
      <c r="A272" s="5" t="s">
        <v>4340</v>
      </c>
      <c r="B272" s="5" t="s">
        <v>4348</v>
      </c>
      <c r="C272" s="5" t="s">
        <v>55</v>
      </c>
      <c r="D272" s="5" t="s">
        <v>4349</v>
      </c>
      <c r="E272" s="5" t="s">
        <v>4350</v>
      </c>
      <c r="F272" s="5">
        <v>1</v>
      </c>
      <c r="G272" s="12">
        <v>255.57</v>
      </c>
      <c r="H272" s="12">
        <f t="shared" si="8"/>
        <v>255.57</v>
      </c>
      <c r="I272" s="5" t="s">
        <v>4717</v>
      </c>
      <c r="J272" s="12">
        <f t="shared" si="9"/>
        <v>25.557000000000002</v>
      </c>
    </row>
    <row r="273" spans="1:10" x14ac:dyDescent="0.2">
      <c r="A273" s="5" t="s">
        <v>4340</v>
      </c>
      <c r="B273" s="5" t="s">
        <v>4351</v>
      </c>
      <c r="C273" s="5" t="s">
        <v>55</v>
      </c>
      <c r="D273" s="5" t="s">
        <v>4352</v>
      </c>
      <c r="E273" s="5" t="s">
        <v>4353</v>
      </c>
      <c r="F273" s="5">
        <v>1</v>
      </c>
      <c r="G273" s="12">
        <v>255.57</v>
      </c>
      <c r="H273" s="12">
        <f t="shared" si="8"/>
        <v>255.57</v>
      </c>
      <c r="I273" s="5" t="s">
        <v>4717</v>
      </c>
      <c r="J273" s="12">
        <f t="shared" si="9"/>
        <v>25.557000000000002</v>
      </c>
    </row>
    <row r="274" spans="1:10" x14ac:dyDescent="0.2">
      <c r="A274" s="5" t="s">
        <v>4340</v>
      </c>
      <c r="B274" s="5" t="s">
        <v>4354</v>
      </c>
      <c r="C274" s="5" t="s">
        <v>55</v>
      </c>
      <c r="D274" s="5" t="s">
        <v>4355</v>
      </c>
      <c r="E274" s="5" t="s">
        <v>3569</v>
      </c>
      <c r="F274" s="5">
        <v>1</v>
      </c>
      <c r="G274" s="12">
        <v>189.25</v>
      </c>
      <c r="H274" s="12">
        <f t="shared" si="8"/>
        <v>189.25</v>
      </c>
      <c r="I274" s="5" t="s">
        <v>4717</v>
      </c>
      <c r="J274" s="12">
        <f t="shared" si="9"/>
        <v>18.925000000000001</v>
      </c>
    </row>
    <row r="275" spans="1:10" x14ac:dyDescent="0.2">
      <c r="A275" s="5" t="s">
        <v>3924</v>
      </c>
      <c r="B275" s="5" t="s">
        <v>4356</v>
      </c>
      <c r="C275" s="5" t="s">
        <v>55</v>
      </c>
      <c r="D275" s="5" t="s">
        <v>4357</v>
      </c>
      <c r="E275" s="5" t="s">
        <v>4358</v>
      </c>
      <c r="F275" s="5">
        <v>1</v>
      </c>
      <c r="G275" s="12">
        <v>215</v>
      </c>
      <c r="H275" s="12">
        <f t="shared" si="8"/>
        <v>215</v>
      </c>
      <c r="I275" s="5" t="s">
        <v>4717</v>
      </c>
      <c r="J275" s="12">
        <f t="shared" si="9"/>
        <v>21.5</v>
      </c>
    </row>
    <row r="276" spans="1:10" x14ac:dyDescent="0.2">
      <c r="A276" s="5" t="s">
        <v>3924</v>
      </c>
      <c r="B276" s="5" t="s">
        <v>4359</v>
      </c>
      <c r="C276" s="5" t="s">
        <v>55</v>
      </c>
      <c r="D276" s="5" t="s">
        <v>4360</v>
      </c>
      <c r="E276" s="5" t="s">
        <v>4361</v>
      </c>
      <c r="F276" s="5">
        <v>1</v>
      </c>
      <c r="G276" s="12">
        <v>199</v>
      </c>
      <c r="H276" s="12">
        <f t="shared" si="8"/>
        <v>199</v>
      </c>
      <c r="I276" s="5" t="s">
        <v>4717</v>
      </c>
      <c r="J276" s="12">
        <f t="shared" si="9"/>
        <v>19.900000000000002</v>
      </c>
    </row>
    <row r="277" spans="1:10" x14ac:dyDescent="0.2">
      <c r="A277" s="5" t="s">
        <v>3924</v>
      </c>
      <c r="B277" s="5" t="s">
        <v>4362</v>
      </c>
      <c r="C277" s="5" t="s">
        <v>55</v>
      </c>
      <c r="D277" s="5" t="s">
        <v>4363</v>
      </c>
      <c r="E277" s="5" t="s">
        <v>4364</v>
      </c>
      <c r="F277" s="5">
        <v>2</v>
      </c>
      <c r="G277" s="12">
        <v>199</v>
      </c>
      <c r="H277" s="12">
        <f t="shared" si="8"/>
        <v>398</v>
      </c>
      <c r="I277" s="5" t="s">
        <v>4717</v>
      </c>
      <c r="J277" s="12">
        <f t="shared" si="9"/>
        <v>39.800000000000004</v>
      </c>
    </row>
    <row r="278" spans="1:10" x14ac:dyDescent="0.2">
      <c r="A278" s="5" t="s">
        <v>3924</v>
      </c>
      <c r="B278" s="5" t="s">
        <v>4365</v>
      </c>
      <c r="C278" s="5" t="s">
        <v>55</v>
      </c>
      <c r="D278" s="5" t="s">
        <v>4366</v>
      </c>
      <c r="E278" s="5" t="s">
        <v>4367</v>
      </c>
      <c r="F278" s="5">
        <v>1</v>
      </c>
      <c r="G278" s="12">
        <v>230</v>
      </c>
      <c r="H278" s="12">
        <f t="shared" si="8"/>
        <v>230</v>
      </c>
      <c r="I278" s="5" t="s">
        <v>4717</v>
      </c>
      <c r="J278" s="12">
        <f t="shared" si="9"/>
        <v>23</v>
      </c>
    </row>
    <row r="279" spans="1:10" x14ac:dyDescent="0.2">
      <c r="A279" s="5" t="s">
        <v>3924</v>
      </c>
      <c r="B279" s="5" t="s">
        <v>4368</v>
      </c>
      <c r="C279" s="5" t="s">
        <v>55</v>
      </c>
      <c r="D279" s="5" t="s">
        <v>4369</v>
      </c>
      <c r="E279" s="5" t="s">
        <v>4370</v>
      </c>
      <c r="F279" s="5">
        <v>1</v>
      </c>
      <c r="G279" s="12">
        <v>255</v>
      </c>
      <c r="H279" s="12">
        <f t="shared" si="8"/>
        <v>255</v>
      </c>
      <c r="I279" s="5" t="s">
        <v>4717</v>
      </c>
      <c r="J279" s="12">
        <f t="shared" si="9"/>
        <v>25.5</v>
      </c>
    </row>
    <row r="280" spans="1:10" x14ac:dyDescent="0.2">
      <c r="A280" s="5" t="s">
        <v>3924</v>
      </c>
      <c r="B280" s="5" t="s">
        <v>4371</v>
      </c>
      <c r="C280" s="5" t="s">
        <v>55</v>
      </c>
      <c r="D280" s="5" t="s">
        <v>4372</v>
      </c>
      <c r="E280" s="5" t="s">
        <v>4373</v>
      </c>
      <c r="F280" s="5">
        <v>1</v>
      </c>
      <c r="G280" s="12">
        <v>129</v>
      </c>
      <c r="H280" s="12">
        <f t="shared" si="8"/>
        <v>129</v>
      </c>
      <c r="I280" s="5" t="s">
        <v>4717</v>
      </c>
      <c r="J280" s="12">
        <f t="shared" si="9"/>
        <v>12.9</v>
      </c>
    </row>
    <row r="281" spans="1:10" x14ac:dyDescent="0.2">
      <c r="A281" s="5" t="s">
        <v>3924</v>
      </c>
      <c r="B281" s="5" t="s">
        <v>4374</v>
      </c>
      <c r="C281" s="5" t="s">
        <v>55</v>
      </c>
      <c r="D281" s="5" t="s">
        <v>4375</v>
      </c>
      <c r="E281" s="5" t="s">
        <v>4376</v>
      </c>
      <c r="F281" s="5">
        <v>1</v>
      </c>
      <c r="G281" s="12">
        <v>129</v>
      </c>
      <c r="H281" s="12">
        <f t="shared" si="8"/>
        <v>129</v>
      </c>
      <c r="I281" s="5" t="s">
        <v>4717</v>
      </c>
      <c r="J281" s="12">
        <f t="shared" si="9"/>
        <v>12.9</v>
      </c>
    </row>
    <row r="282" spans="1:10" x14ac:dyDescent="0.2">
      <c r="A282" s="5" t="s">
        <v>3924</v>
      </c>
      <c r="B282" s="5" t="s">
        <v>4377</v>
      </c>
      <c r="C282" s="5" t="s">
        <v>55</v>
      </c>
      <c r="D282" s="5" t="s">
        <v>4378</v>
      </c>
      <c r="E282" s="5" t="s">
        <v>4379</v>
      </c>
      <c r="F282" s="5">
        <v>1</v>
      </c>
      <c r="G282" s="12">
        <v>279</v>
      </c>
      <c r="H282" s="12">
        <f t="shared" si="8"/>
        <v>279</v>
      </c>
      <c r="I282" s="5" t="s">
        <v>4717</v>
      </c>
      <c r="J282" s="12">
        <f t="shared" si="9"/>
        <v>27.900000000000002</v>
      </c>
    </row>
    <row r="283" spans="1:10" x14ac:dyDescent="0.2">
      <c r="A283" s="5" t="s">
        <v>3924</v>
      </c>
      <c r="B283" s="5" t="s">
        <v>4380</v>
      </c>
      <c r="C283" s="5" t="s">
        <v>55</v>
      </c>
      <c r="D283" s="5" t="s">
        <v>4381</v>
      </c>
      <c r="E283" s="5" t="s">
        <v>4379</v>
      </c>
      <c r="F283" s="5">
        <v>1</v>
      </c>
      <c r="G283" s="12">
        <v>263</v>
      </c>
      <c r="H283" s="12">
        <f t="shared" si="8"/>
        <v>263</v>
      </c>
      <c r="I283" s="5" t="s">
        <v>4717</v>
      </c>
      <c r="J283" s="12">
        <f t="shared" si="9"/>
        <v>26.3</v>
      </c>
    </row>
    <row r="284" spans="1:10" x14ac:dyDescent="0.2">
      <c r="A284" s="5" t="s">
        <v>3924</v>
      </c>
      <c r="B284" s="5" t="s">
        <v>4382</v>
      </c>
      <c r="C284" s="5" t="s">
        <v>55</v>
      </c>
      <c r="D284" s="5" t="s">
        <v>4383</v>
      </c>
      <c r="E284" s="5" t="s">
        <v>4384</v>
      </c>
      <c r="F284" s="5">
        <v>1</v>
      </c>
      <c r="G284" s="12">
        <v>223</v>
      </c>
      <c r="H284" s="12">
        <f t="shared" si="8"/>
        <v>223</v>
      </c>
      <c r="I284" s="5" t="s">
        <v>4717</v>
      </c>
      <c r="J284" s="12">
        <f t="shared" si="9"/>
        <v>22.3</v>
      </c>
    </row>
    <row r="285" spans="1:10" x14ac:dyDescent="0.2">
      <c r="A285" s="5" t="s">
        <v>3924</v>
      </c>
      <c r="B285" s="5" t="s">
        <v>4385</v>
      </c>
      <c r="C285" s="5" t="s">
        <v>55</v>
      </c>
      <c r="D285" s="5" t="s">
        <v>4386</v>
      </c>
      <c r="E285" s="5" t="s">
        <v>4387</v>
      </c>
      <c r="F285" s="5">
        <v>1</v>
      </c>
      <c r="G285" s="12">
        <v>194</v>
      </c>
      <c r="H285" s="12">
        <f t="shared" si="8"/>
        <v>194</v>
      </c>
      <c r="I285" s="5" t="s">
        <v>4717</v>
      </c>
      <c r="J285" s="12">
        <f t="shared" si="9"/>
        <v>19.400000000000002</v>
      </c>
    </row>
    <row r="286" spans="1:10" x14ac:dyDescent="0.2">
      <c r="A286" s="5" t="s">
        <v>3924</v>
      </c>
      <c r="B286" s="5" t="s">
        <v>4388</v>
      </c>
      <c r="C286" s="5" t="s">
        <v>55</v>
      </c>
      <c r="D286" s="5" t="s">
        <v>4389</v>
      </c>
      <c r="E286" s="5" t="s">
        <v>4390</v>
      </c>
      <c r="F286" s="5">
        <v>1</v>
      </c>
      <c r="G286" s="12">
        <v>305</v>
      </c>
      <c r="H286" s="12">
        <f t="shared" si="8"/>
        <v>305</v>
      </c>
      <c r="I286" s="5" t="s">
        <v>4717</v>
      </c>
      <c r="J286" s="12">
        <f t="shared" si="9"/>
        <v>30.5</v>
      </c>
    </row>
    <row r="287" spans="1:10" x14ac:dyDescent="0.2">
      <c r="A287" s="5" t="s">
        <v>3924</v>
      </c>
      <c r="B287" s="5" t="s">
        <v>4391</v>
      </c>
      <c r="C287" s="5" t="s">
        <v>55</v>
      </c>
      <c r="D287" s="5" t="s">
        <v>4392</v>
      </c>
      <c r="E287" s="5" t="s">
        <v>4249</v>
      </c>
      <c r="F287" s="5">
        <v>2</v>
      </c>
      <c r="G287" s="12">
        <v>212</v>
      </c>
      <c r="H287" s="12">
        <f t="shared" si="8"/>
        <v>424</v>
      </c>
      <c r="I287" s="5" t="s">
        <v>4717</v>
      </c>
      <c r="J287" s="12">
        <f t="shared" si="9"/>
        <v>42.400000000000006</v>
      </c>
    </row>
    <row r="288" spans="1:10" x14ac:dyDescent="0.2">
      <c r="A288" s="5" t="s">
        <v>3924</v>
      </c>
      <c r="B288" s="5" t="s">
        <v>4393</v>
      </c>
      <c r="C288" s="5" t="s">
        <v>55</v>
      </c>
      <c r="D288" s="5" t="s">
        <v>4394</v>
      </c>
      <c r="E288" s="5" t="s">
        <v>4249</v>
      </c>
      <c r="F288" s="5">
        <v>1</v>
      </c>
      <c r="G288" s="12">
        <v>211</v>
      </c>
      <c r="H288" s="12">
        <f t="shared" si="8"/>
        <v>211</v>
      </c>
      <c r="I288" s="5" t="s">
        <v>4717</v>
      </c>
      <c r="J288" s="12">
        <f t="shared" si="9"/>
        <v>21.1</v>
      </c>
    </row>
    <row r="289" spans="1:10" x14ac:dyDescent="0.2">
      <c r="A289" s="5" t="s">
        <v>3924</v>
      </c>
      <c r="B289" s="5" t="s">
        <v>4395</v>
      </c>
      <c r="C289" s="5" t="s">
        <v>55</v>
      </c>
      <c r="D289" s="5" t="s">
        <v>4396</v>
      </c>
      <c r="E289" s="5" t="s">
        <v>3569</v>
      </c>
      <c r="F289" s="5">
        <v>1</v>
      </c>
      <c r="G289" s="12">
        <v>1005</v>
      </c>
      <c r="H289" s="12">
        <f t="shared" si="8"/>
        <v>1005</v>
      </c>
      <c r="I289" s="5" t="s">
        <v>4717</v>
      </c>
      <c r="J289" s="12">
        <f t="shared" si="9"/>
        <v>100.5</v>
      </c>
    </row>
    <row r="290" spans="1:10" x14ac:dyDescent="0.2">
      <c r="A290" s="5" t="s">
        <v>4397</v>
      </c>
      <c r="B290" s="5" t="s">
        <v>4398</v>
      </c>
      <c r="C290" s="5" t="s">
        <v>55</v>
      </c>
      <c r="D290" s="5" t="s">
        <v>4399</v>
      </c>
      <c r="E290" s="5" t="s">
        <v>4400</v>
      </c>
      <c r="F290" s="5">
        <v>1</v>
      </c>
      <c r="G290" s="12">
        <v>300</v>
      </c>
      <c r="H290" s="12">
        <f t="shared" si="8"/>
        <v>300</v>
      </c>
      <c r="I290" s="5" t="s">
        <v>4717</v>
      </c>
      <c r="J290" s="12">
        <f t="shared" si="9"/>
        <v>30</v>
      </c>
    </row>
    <row r="291" spans="1:10" x14ac:dyDescent="0.2">
      <c r="A291" s="5" t="s">
        <v>4397</v>
      </c>
      <c r="B291" s="5" t="s">
        <v>4401</v>
      </c>
      <c r="C291" s="5" t="s">
        <v>55</v>
      </c>
      <c r="D291" s="5" t="s">
        <v>4402</v>
      </c>
      <c r="E291" s="5" t="s">
        <v>4403</v>
      </c>
      <c r="F291" s="5">
        <v>1</v>
      </c>
      <c r="G291" s="12">
        <v>300</v>
      </c>
      <c r="H291" s="12">
        <f t="shared" si="8"/>
        <v>300</v>
      </c>
      <c r="I291" s="5" t="s">
        <v>4717</v>
      </c>
      <c r="J291" s="12">
        <f t="shared" si="9"/>
        <v>30</v>
      </c>
    </row>
    <row r="292" spans="1:10" x14ac:dyDescent="0.2">
      <c r="A292" s="5" t="s">
        <v>4404</v>
      </c>
      <c r="B292" s="5" t="s">
        <v>4405</v>
      </c>
      <c r="C292" s="5" t="s">
        <v>55</v>
      </c>
      <c r="D292" s="5" t="s">
        <v>4406</v>
      </c>
      <c r="E292" s="5" t="s">
        <v>4176</v>
      </c>
      <c r="F292" s="5">
        <v>2</v>
      </c>
      <c r="G292" s="12">
        <v>239.4</v>
      </c>
      <c r="H292" s="12">
        <f t="shared" si="8"/>
        <v>478.8</v>
      </c>
      <c r="I292" s="5" t="s">
        <v>4717</v>
      </c>
      <c r="J292" s="12">
        <f t="shared" si="9"/>
        <v>47.88</v>
      </c>
    </row>
    <row r="293" spans="1:10" x14ac:dyDescent="0.2">
      <c r="A293" s="5" t="s">
        <v>4404</v>
      </c>
      <c r="B293" s="5" t="s">
        <v>4407</v>
      </c>
      <c r="C293" s="5" t="s">
        <v>55</v>
      </c>
      <c r="D293" s="5" t="s">
        <v>4408</v>
      </c>
      <c r="E293" s="5" t="s">
        <v>4409</v>
      </c>
      <c r="F293" s="5">
        <v>2</v>
      </c>
      <c r="G293" s="12">
        <v>209.4</v>
      </c>
      <c r="H293" s="12">
        <f t="shared" si="8"/>
        <v>418.8</v>
      </c>
      <c r="I293" s="5" t="s">
        <v>4717</v>
      </c>
      <c r="J293" s="12">
        <f t="shared" si="9"/>
        <v>41.88</v>
      </c>
    </row>
    <row r="294" spans="1:10" x14ac:dyDescent="0.2">
      <c r="A294" s="5" t="s">
        <v>4404</v>
      </c>
      <c r="B294" s="5" t="s">
        <v>4410</v>
      </c>
      <c r="C294" s="5" t="s">
        <v>55</v>
      </c>
      <c r="D294" s="5" t="s">
        <v>4411</v>
      </c>
      <c r="E294" s="5" t="s">
        <v>4409</v>
      </c>
      <c r="F294" s="5">
        <v>1</v>
      </c>
      <c r="G294" s="12">
        <v>209.4</v>
      </c>
      <c r="H294" s="12">
        <f t="shared" si="8"/>
        <v>209.4</v>
      </c>
      <c r="I294" s="5" t="s">
        <v>4717</v>
      </c>
      <c r="J294" s="12">
        <f t="shared" si="9"/>
        <v>20.94</v>
      </c>
    </row>
    <row r="295" spans="1:10" x14ac:dyDescent="0.2">
      <c r="A295" s="5" t="s">
        <v>4404</v>
      </c>
      <c r="B295" s="5" t="s">
        <v>4412</v>
      </c>
      <c r="C295" s="5" t="s">
        <v>55</v>
      </c>
      <c r="D295" s="5" t="s">
        <v>4413</v>
      </c>
      <c r="E295" s="5" t="s">
        <v>4414</v>
      </c>
      <c r="F295" s="5">
        <v>1</v>
      </c>
      <c r="G295" s="12">
        <v>227.4</v>
      </c>
      <c r="H295" s="12">
        <f t="shared" si="8"/>
        <v>227.4</v>
      </c>
      <c r="I295" s="5" t="s">
        <v>4717</v>
      </c>
      <c r="J295" s="12">
        <f t="shared" si="9"/>
        <v>22.740000000000002</v>
      </c>
    </row>
    <row r="296" spans="1:10" x14ac:dyDescent="0.2">
      <c r="A296" s="5" t="s">
        <v>4404</v>
      </c>
      <c r="B296" s="5" t="s">
        <v>4415</v>
      </c>
      <c r="C296" s="5" t="s">
        <v>55</v>
      </c>
      <c r="D296" s="5" t="s">
        <v>4416</v>
      </c>
      <c r="E296" s="5" t="s">
        <v>4417</v>
      </c>
      <c r="F296" s="5">
        <v>1</v>
      </c>
      <c r="G296" s="12">
        <v>199.5</v>
      </c>
      <c r="H296" s="12">
        <f t="shared" si="8"/>
        <v>199.5</v>
      </c>
      <c r="I296" s="5" t="s">
        <v>4717</v>
      </c>
      <c r="J296" s="12">
        <f t="shared" si="9"/>
        <v>19.950000000000003</v>
      </c>
    </row>
    <row r="297" spans="1:10" x14ac:dyDescent="0.2">
      <c r="A297" s="5" t="s">
        <v>4404</v>
      </c>
      <c r="B297" s="5" t="s">
        <v>4418</v>
      </c>
      <c r="C297" s="5" t="s">
        <v>55</v>
      </c>
      <c r="D297" s="5" t="s">
        <v>4419</v>
      </c>
      <c r="E297" s="5" t="s">
        <v>4420</v>
      </c>
      <c r="F297" s="5">
        <v>1</v>
      </c>
      <c r="G297" s="12">
        <v>239.4</v>
      </c>
      <c r="H297" s="12">
        <f t="shared" si="8"/>
        <v>239.4</v>
      </c>
      <c r="I297" s="5" t="s">
        <v>4717</v>
      </c>
      <c r="J297" s="12">
        <f t="shared" si="9"/>
        <v>23.94</v>
      </c>
    </row>
    <row r="298" spans="1:10" x14ac:dyDescent="0.2">
      <c r="A298" s="5" t="s">
        <v>4421</v>
      </c>
      <c r="B298" s="5" t="s">
        <v>4422</v>
      </c>
      <c r="C298" s="5" t="s">
        <v>55</v>
      </c>
      <c r="D298" s="5" t="s">
        <v>4423</v>
      </c>
      <c r="E298" s="5" t="s">
        <v>4424</v>
      </c>
      <c r="F298" s="5">
        <v>1</v>
      </c>
      <c r="G298" s="12">
        <v>74.5</v>
      </c>
      <c r="H298" s="12">
        <f t="shared" si="8"/>
        <v>74.5</v>
      </c>
      <c r="I298" s="5" t="s">
        <v>4717</v>
      </c>
      <c r="J298" s="12">
        <f t="shared" si="9"/>
        <v>7.45</v>
      </c>
    </row>
    <row r="299" spans="1:10" x14ac:dyDescent="0.2">
      <c r="A299" s="5" t="s">
        <v>4421</v>
      </c>
      <c r="B299" s="5" t="s">
        <v>4425</v>
      </c>
      <c r="C299" s="5" t="s">
        <v>55</v>
      </c>
      <c r="D299" s="5" t="s">
        <v>4426</v>
      </c>
      <c r="E299" s="5" t="s">
        <v>4427</v>
      </c>
      <c r="F299" s="5">
        <v>1</v>
      </c>
      <c r="G299" s="12">
        <v>124.5</v>
      </c>
      <c r="H299" s="12">
        <f t="shared" si="8"/>
        <v>124.5</v>
      </c>
      <c r="I299" s="5" t="s">
        <v>4717</v>
      </c>
      <c r="J299" s="12">
        <f t="shared" si="9"/>
        <v>12.450000000000001</v>
      </c>
    </row>
    <row r="300" spans="1:10" x14ac:dyDescent="0.2">
      <c r="A300" s="5" t="s">
        <v>4428</v>
      </c>
      <c r="B300" s="5" t="s">
        <v>4429</v>
      </c>
      <c r="C300" s="5" t="s">
        <v>55</v>
      </c>
      <c r="D300" s="5" t="s">
        <v>4430</v>
      </c>
      <c r="E300" s="5" t="s">
        <v>4431</v>
      </c>
      <c r="F300" s="5">
        <v>1</v>
      </c>
      <c r="G300" s="12">
        <v>300</v>
      </c>
      <c r="H300" s="12">
        <f t="shared" si="8"/>
        <v>300</v>
      </c>
      <c r="I300" s="5" t="s">
        <v>4717</v>
      </c>
      <c r="J300" s="12">
        <f t="shared" si="9"/>
        <v>30</v>
      </c>
    </row>
    <row r="301" spans="1:10" x14ac:dyDescent="0.2">
      <c r="A301" s="5" t="s">
        <v>2463</v>
      </c>
      <c r="B301" s="5" t="s">
        <v>4432</v>
      </c>
      <c r="C301" s="5" t="s">
        <v>55</v>
      </c>
      <c r="D301" s="5" t="s">
        <v>4433</v>
      </c>
      <c r="E301" s="5" t="s">
        <v>4434</v>
      </c>
      <c r="F301" s="5">
        <v>1</v>
      </c>
      <c r="G301" s="12">
        <v>545</v>
      </c>
      <c r="H301" s="12">
        <f t="shared" si="8"/>
        <v>545</v>
      </c>
      <c r="I301" s="5" t="s">
        <v>4717</v>
      </c>
      <c r="J301" s="12">
        <f t="shared" si="9"/>
        <v>54.5</v>
      </c>
    </row>
    <row r="302" spans="1:10" x14ac:dyDescent="0.2">
      <c r="A302" s="5" t="s">
        <v>4435</v>
      </c>
      <c r="B302" s="5" t="s">
        <v>4436</v>
      </c>
      <c r="C302" s="5" t="s">
        <v>55</v>
      </c>
      <c r="D302" s="5" t="s">
        <v>4437</v>
      </c>
      <c r="E302" s="5" t="s">
        <v>4438</v>
      </c>
      <c r="F302" s="5">
        <v>1</v>
      </c>
      <c r="G302" s="12">
        <v>99</v>
      </c>
      <c r="H302" s="12">
        <f t="shared" si="8"/>
        <v>99</v>
      </c>
      <c r="I302" s="5" t="s">
        <v>4717</v>
      </c>
      <c r="J302" s="12">
        <f t="shared" si="9"/>
        <v>9.9</v>
      </c>
    </row>
    <row r="303" spans="1:10" x14ac:dyDescent="0.2">
      <c r="A303" s="5" t="s">
        <v>4271</v>
      </c>
      <c r="B303" s="5" t="s">
        <v>4439</v>
      </c>
      <c r="C303" s="5" t="s">
        <v>55</v>
      </c>
      <c r="D303" s="5" t="s">
        <v>4440</v>
      </c>
      <c r="E303" s="5" t="s">
        <v>4441</v>
      </c>
      <c r="F303" s="5">
        <v>1</v>
      </c>
      <c r="G303" s="12">
        <v>167</v>
      </c>
      <c r="H303" s="12">
        <f t="shared" si="8"/>
        <v>167</v>
      </c>
      <c r="I303" s="5" t="s">
        <v>4717</v>
      </c>
      <c r="J303" s="12">
        <f t="shared" si="9"/>
        <v>16.7</v>
      </c>
    </row>
    <row r="304" spans="1:10" x14ac:dyDescent="0.2">
      <c r="A304" s="5" t="s">
        <v>2781</v>
      </c>
      <c r="B304" s="5" t="s">
        <v>4442</v>
      </c>
      <c r="C304" s="5" t="s">
        <v>55</v>
      </c>
      <c r="D304" s="5" t="s">
        <v>4443</v>
      </c>
      <c r="E304" s="5" t="s">
        <v>4444</v>
      </c>
      <c r="F304" s="5">
        <v>1</v>
      </c>
      <c r="G304" s="12">
        <v>133</v>
      </c>
      <c r="H304" s="12">
        <f t="shared" si="8"/>
        <v>133</v>
      </c>
      <c r="I304" s="5" t="s">
        <v>4717</v>
      </c>
      <c r="J304" s="12">
        <f t="shared" si="9"/>
        <v>13.3</v>
      </c>
    </row>
    <row r="305" spans="1:10" x14ac:dyDescent="0.2">
      <c r="A305" s="5" t="s">
        <v>4445</v>
      </c>
      <c r="B305" s="5" t="s">
        <v>4446</v>
      </c>
      <c r="C305" s="5" t="s">
        <v>55</v>
      </c>
      <c r="D305" s="5" t="s">
        <v>4447</v>
      </c>
      <c r="E305" s="5" t="s">
        <v>4448</v>
      </c>
      <c r="F305" s="5">
        <v>1</v>
      </c>
      <c r="G305" s="12">
        <v>485.1</v>
      </c>
      <c r="H305" s="12">
        <f t="shared" si="8"/>
        <v>485.1</v>
      </c>
      <c r="I305" s="5" t="s">
        <v>4717</v>
      </c>
      <c r="J305" s="12">
        <f t="shared" si="9"/>
        <v>48.510000000000005</v>
      </c>
    </row>
    <row r="306" spans="1:10" x14ac:dyDescent="0.2">
      <c r="A306" s="5" t="s">
        <v>4449</v>
      </c>
      <c r="B306" s="5" t="s">
        <v>4450</v>
      </c>
      <c r="C306" s="5" t="s">
        <v>55</v>
      </c>
      <c r="D306" s="5" t="s">
        <v>4451</v>
      </c>
      <c r="E306" s="5" t="s">
        <v>2839</v>
      </c>
      <c r="F306" s="5">
        <v>1</v>
      </c>
      <c r="G306" s="12">
        <v>700</v>
      </c>
      <c r="H306" s="12">
        <f t="shared" si="8"/>
        <v>700</v>
      </c>
      <c r="I306" s="5" t="s">
        <v>4717</v>
      </c>
      <c r="J306" s="12">
        <f t="shared" si="9"/>
        <v>70</v>
      </c>
    </row>
    <row r="307" spans="1:10" x14ac:dyDescent="0.2">
      <c r="A307" s="5" t="s">
        <v>3235</v>
      </c>
      <c r="B307" s="5" t="s">
        <v>4452</v>
      </c>
      <c r="C307" s="5" t="s">
        <v>55</v>
      </c>
      <c r="D307" s="5" t="s">
        <v>4453</v>
      </c>
      <c r="E307" s="5" t="s">
        <v>3556</v>
      </c>
      <c r="F307" s="5">
        <v>1</v>
      </c>
      <c r="G307" s="12">
        <v>160.65</v>
      </c>
      <c r="H307" s="12">
        <f t="shared" si="8"/>
        <v>160.65</v>
      </c>
      <c r="I307" s="5" t="s">
        <v>4717</v>
      </c>
      <c r="J307" s="12">
        <f t="shared" si="9"/>
        <v>16.065000000000001</v>
      </c>
    </row>
    <row r="308" spans="1:10" x14ac:dyDescent="0.2">
      <c r="A308" s="5" t="s">
        <v>3235</v>
      </c>
      <c r="B308" s="5" t="s">
        <v>4454</v>
      </c>
      <c r="C308" s="5" t="s">
        <v>55</v>
      </c>
      <c r="D308" s="5" t="s">
        <v>4455</v>
      </c>
      <c r="E308" s="5" t="s">
        <v>4456</v>
      </c>
      <c r="F308" s="5">
        <v>5</v>
      </c>
      <c r="G308" s="12">
        <v>51.85</v>
      </c>
      <c r="H308" s="12">
        <f t="shared" si="8"/>
        <v>259.25</v>
      </c>
      <c r="I308" s="5" t="s">
        <v>4717</v>
      </c>
      <c r="J308" s="12">
        <f t="shared" si="9"/>
        <v>25.925000000000001</v>
      </c>
    </row>
    <row r="309" spans="1:10" x14ac:dyDescent="0.2">
      <c r="A309" s="5" t="s">
        <v>4457</v>
      </c>
      <c r="B309" s="5" t="s">
        <v>4458</v>
      </c>
      <c r="C309" s="5" t="s">
        <v>55</v>
      </c>
      <c r="D309" s="5" t="s">
        <v>4459</v>
      </c>
      <c r="E309" s="5" t="s">
        <v>4460</v>
      </c>
      <c r="F309" s="5">
        <v>1</v>
      </c>
      <c r="G309" s="12">
        <v>390</v>
      </c>
      <c r="H309" s="12">
        <f t="shared" si="8"/>
        <v>390</v>
      </c>
      <c r="I309" s="5" t="s">
        <v>4717</v>
      </c>
      <c r="J309" s="12">
        <f t="shared" si="9"/>
        <v>39</v>
      </c>
    </row>
    <row r="310" spans="1:10" x14ac:dyDescent="0.2">
      <c r="A310" s="5" t="s">
        <v>3651</v>
      </c>
      <c r="B310" s="5" t="s">
        <v>4461</v>
      </c>
      <c r="C310" s="5" t="s">
        <v>55</v>
      </c>
      <c r="D310" s="5" t="s">
        <v>4462</v>
      </c>
      <c r="E310" s="5" t="s">
        <v>4463</v>
      </c>
      <c r="F310" s="5">
        <v>1</v>
      </c>
      <c r="G310" s="12">
        <v>195.75</v>
      </c>
      <c r="H310" s="12">
        <f t="shared" si="8"/>
        <v>195.75</v>
      </c>
      <c r="I310" s="5" t="s">
        <v>4717</v>
      </c>
      <c r="J310" s="12">
        <f t="shared" si="9"/>
        <v>19.575000000000003</v>
      </c>
    </row>
    <row r="311" spans="1:10" x14ac:dyDescent="0.2">
      <c r="A311" s="5" t="s">
        <v>3924</v>
      </c>
      <c r="B311" s="5" t="s">
        <v>4464</v>
      </c>
      <c r="C311" s="5" t="s">
        <v>55</v>
      </c>
      <c r="D311" s="5" t="s">
        <v>4465</v>
      </c>
      <c r="E311" s="5" t="s">
        <v>4466</v>
      </c>
      <c r="F311" s="5">
        <v>1</v>
      </c>
      <c r="G311" s="12">
        <v>312</v>
      </c>
      <c r="H311" s="12">
        <f t="shared" si="8"/>
        <v>312</v>
      </c>
      <c r="I311" s="5" t="s">
        <v>4717</v>
      </c>
      <c r="J311" s="12">
        <f t="shared" si="9"/>
        <v>31.200000000000003</v>
      </c>
    </row>
    <row r="312" spans="1:10" x14ac:dyDescent="0.2">
      <c r="A312" s="5" t="s">
        <v>3924</v>
      </c>
      <c r="B312" s="5" t="s">
        <v>4467</v>
      </c>
      <c r="C312" s="5" t="s">
        <v>55</v>
      </c>
      <c r="D312" s="5" t="s">
        <v>4468</v>
      </c>
      <c r="E312" s="5" t="s">
        <v>4469</v>
      </c>
      <c r="F312" s="5">
        <v>1</v>
      </c>
      <c r="G312" s="12">
        <v>381</v>
      </c>
      <c r="H312" s="12">
        <f t="shared" si="8"/>
        <v>381</v>
      </c>
      <c r="I312" s="5" t="s">
        <v>4717</v>
      </c>
      <c r="J312" s="12">
        <f t="shared" si="9"/>
        <v>38.1</v>
      </c>
    </row>
    <row r="313" spans="1:10" x14ac:dyDescent="0.2">
      <c r="A313" s="5" t="s">
        <v>4271</v>
      </c>
      <c r="B313" s="5" t="s">
        <v>4470</v>
      </c>
      <c r="C313" s="5" t="s">
        <v>55</v>
      </c>
      <c r="D313" s="5" t="s">
        <v>4471</v>
      </c>
      <c r="E313" s="5" t="s">
        <v>4472</v>
      </c>
      <c r="F313" s="5">
        <v>1</v>
      </c>
      <c r="G313" s="12">
        <v>99</v>
      </c>
      <c r="H313" s="12">
        <f t="shared" si="8"/>
        <v>99</v>
      </c>
      <c r="I313" s="5" t="s">
        <v>4717</v>
      </c>
      <c r="J313" s="12">
        <f t="shared" si="9"/>
        <v>9.9</v>
      </c>
    </row>
    <row r="314" spans="1:10" x14ac:dyDescent="0.2">
      <c r="A314" s="5" t="s">
        <v>2777</v>
      </c>
      <c r="B314" s="5" t="s">
        <v>4473</v>
      </c>
      <c r="C314" s="5" t="s">
        <v>55</v>
      </c>
      <c r="D314" s="5" t="s">
        <v>4474</v>
      </c>
      <c r="E314" s="5" t="s">
        <v>4475</v>
      </c>
      <c r="F314" s="5">
        <v>1</v>
      </c>
      <c r="G314" s="12">
        <v>362</v>
      </c>
      <c r="H314" s="12">
        <f t="shared" si="8"/>
        <v>362</v>
      </c>
      <c r="I314" s="5" t="s">
        <v>4717</v>
      </c>
      <c r="J314" s="12">
        <f t="shared" si="9"/>
        <v>36.200000000000003</v>
      </c>
    </row>
    <row r="315" spans="1:10" x14ac:dyDescent="0.2">
      <c r="A315" s="5" t="s">
        <v>2781</v>
      </c>
      <c r="B315" s="5" t="s">
        <v>4476</v>
      </c>
      <c r="C315" s="5" t="s">
        <v>55</v>
      </c>
      <c r="D315" s="5" t="s">
        <v>4477</v>
      </c>
      <c r="E315" s="5" t="s">
        <v>4478</v>
      </c>
      <c r="F315" s="5">
        <v>1</v>
      </c>
      <c r="G315" s="12">
        <v>221</v>
      </c>
      <c r="H315" s="12">
        <f t="shared" si="8"/>
        <v>221</v>
      </c>
      <c r="I315" s="5" t="s">
        <v>4717</v>
      </c>
      <c r="J315" s="12">
        <f t="shared" si="9"/>
        <v>22.1</v>
      </c>
    </row>
    <row r="316" spans="1:10" x14ac:dyDescent="0.2">
      <c r="A316" s="5" t="s">
        <v>2777</v>
      </c>
      <c r="B316" s="5" t="s">
        <v>4479</v>
      </c>
      <c r="C316" s="5" t="s">
        <v>55</v>
      </c>
      <c r="D316" s="5" t="s">
        <v>4480</v>
      </c>
      <c r="E316" s="5" t="s">
        <v>4475</v>
      </c>
      <c r="F316" s="5">
        <v>1</v>
      </c>
      <c r="G316" s="12">
        <v>547</v>
      </c>
      <c r="H316" s="12">
        <f t="shared" si="8"/>
        <v>547</v>
      </c>
      <c r="I316" s="5" t="s">
        <v>4717</v>
      </c>
      <c r="J316" s="12">
        <f t="shared" si="9"/>
        <v>54.7</v>
      </c>
    </row>
    <row r="317" spans="1:10" x14ac:dyDescent="0.2">
      <c r="A317" s="5" t="s">
        <v>2781</v>
      </c>
      <c r="B317" s="5" t="s">
        <v>4481</v>
      </c>
      <c r="C317" s="5" t="s">
        <v>55</v>
      </c>
      <c r="D317" s="5" t="s">
        <v>4482</v>
      </c>
      <c r="E317" s="5" t="s">
        <v>4483</v>
      </c>
      <c r="F317" s="5">
        <v>1</v>
      </c>
      <c r="G317" s="12">
        <v>332</v>
      </c>
      <c r="H317" s="12">
        <f t="shared" si="8"/>
        <v>332</v>
      </c>
      <c r="I317" s="5" t="s">
        <v>4717</v>
      </c>
      <c r="J317" s="12">
        <f t="shared" si="9"/>
        <v>33.200000000000003</v>
      </c>
    </row>
    <row r="318" spans="1:10" x14ac:dyDescent="0.2">
      <c r="A318" s="5" t="s">
        <v>2781</v>
      </c>
      <c r="B318" s="5" t="s">
        <v>4484</v>
      </c>
      <c r="C318" s="5" t="s">
        <v>55</v>
      </c>
      <c r="D318" s="5" t="s">
        <v>4485</v>
      </c>
      <c r="E318" s="5" t="s">
        <v>4486</v>
      </c>
      <c r="F318" s="5">
        <v>1</v>
      </c>
      <c r="G318" s="12">
        <v>111</v>
      </c>
      <c r="H318" s="12">
        <f t="shared" si="8"/>
        <v>111</v>
      </c>
      <c r="I318" s="5" t="s">
        <v>4717</v>
      </c>
      <c r="J318" s="12">
        <f t="shared" si="9"/>
        <v>11.100000000000001</v>
      </c>
    </row>
    <row r="319" spans="1:10" x14ac:dyDescent="0.2">
      <c r="A319" s="5" t="s">
        <v>2781</v>
      </c>
      <c r="B319" s="5" t="s">
        <v>4487</v>
      </c>
      <c r="C319" s="5" t="s">
        <v>55</v>
      </c>
      <c r="D319" s="5" t="s">
        <v>4488</v>
      </c>
      <c r="E319" s="5" t="s">
        <v>4489</v>
      </c>
      <c r="F319" s="5">
        <v>1</v>
      </c>
      <c r="G319" s="12">
        <v>199</v>
      </c>
      <c r="H319" s="12">
        <f t="shared" si="8"/>
        <v>199</v>
      </c>
      <c r="I319" s="5" t="s">
        <v>4717</v>
      </c>
      <c r="J319" s="12">
        <f t="shared" si="9"/>
        <v>19.900000000000002</v>
      </c>
    </row>
    <row r="320" spans="1:10" x14ac:dyDescent="0.2">
      <c r="A320" s="5" t="s">
        <v>2781</v>
      </c>
      <c r="B320" s="5" t="s">
        <v>4490</v>
      </c>
      <c r="C320" s="5" t="s">
        <v>55</v>
      </c>
      <c r="D320" s="5" t="s">
        <v>4491</v>
      </c>
      <c r="E320" s="5" t="s">
        <v>4492</v>
      </c>
      <c r="F320" s="5">
        <v>1</v>
      </c>
      <c r="G320" s="12">
        <v>332</v>
      </c>
      <c r="H320" s="12">
        <f t="shared" si="8"/>
        <v>332</v>
      </c>
      <c r="I320" s="5" t="s">
        <v>4717</v>
      </c>
      <c r="J320" s="12">
        <f t="shared" si="9"/>
        <v>33.200000000000003</v>
      </c>
    </row>
    <row r="321" spans="1:10" x14ac:dyDescent="0.2">
      <c r="A321" s="5" t="s">
        <v>4457</v>
      </c>
      <c r="B321" s="5" t="s">
        <v>4493</v>
      </c>
      <c r="C321" s="5" t="s">
        <v>55</v>
      </c>
      <c r="D321" s="5" t="s">
        <v>4494</v>
      </c>
      <c r="E321" s="5" t="s">
        <v>4495</v>
      </c>
      <c r="F321" s="5">
        <v>2</v>
      </c>
      <c r="G321" s="12">
        <v>416</v>
      </c>
      <c r="H321" s="12">
        <f t="shared" si="8"/>
        <v>832</v>
      </c>
      <c r="I321" s="5" t="s">
        <v>4717</v>
      </c>
      <c r="J321" s="12">
        <f t="shared" si="9"/>
        <v>83.2</v>
      </c>
    </row>
    <row r="322" spans="1:10" x14ac:dyDescent="0.2">
      <c r="A322" s="5" t="s">
        <v>3593</v>
      </c>
      <c r="B322" s="5" t="s">
        <v>4496</v>
      </c>
      <c r="C322" s="5" t="s">
        <v>55</v>
      </c>
      <c r="D322" s="5" t="s">
        <v>4497</v>
      </c>
      <c r="E322" s="5" t="s">
        <v>4498</v>
      </c>
      <c r="F322" s="5">
        <v>1</v>
      </c>
      <c r="G322" s="12">
        <v>346</v>
      </c>
      <c r="H322" s="12">
        <f t="shared" si="8"/>
        <v>346</v>
      </c>
      <c r="I322" s="5" t="s">
        <v>4717</v>
      </c>
      <c r="J322" s="12">
        <f t="shared" si="9"/>
        <v>34.6</v>
      </c>
    </row>
    <row r="323" spans="1:10" x14ac:dyDescent="0.2">
      <c r="A323" s="5" t="s">
        <v>3713</v>
      </c>
      <c r="B323" s="5" t="s">
        <v>4499</v>
      </c>
      <c r="C323" s="5" t="s">
        <v>55</v>
      </c>
      <c r="D323" s="5" t="s">
        <v>4500</v>
      </c>
      <c r="E323" s="5" t="s">
        <v>3716</v>
      </c>
      <c r="F323" s="5">
        <v>1</v>
      </c>
      <c r="G323" s="12">
        <v>93.8</v>
      </c>
      <c r="H323" s="12">
        <f t="shared" ref="H323:H386" si="10">G323*F323</f>
        <v>93.8</v>
      </c>
      <c r="I323" s="5" t="s">
        <v>4717</v>
      </c>
      <c r="J323" s="12">
        <f t="shared" ref="J323:J386" si="11">H323*10%</f>
        <v>9.3800000000000008</v>
      </c>
    </row>
    <row r="324" spans="1:10" x14ac:dyDescent="0.2">
      <c r="A324" s="5" t="s">
        <v>3821</v>
      </c>
      <c r="B324" s="5" t="s">
        <v>4501</v>
      </c>
      <c r="C324" s="5" t="s">
        <v>55</v>
      </c>
      <c r="D324" s="5" t="s">
        <v>4502</v>
      </c>
      <c r="E324" s="5" t="s">
        <v>4503</v>
      </c>
      <c r="F324" s="5">
        <v>1</v>
      </c>
      <c r="G324" s="12">
        <v>486</v>
      </c>
      <c r="H324" s="12">
        <f t="shared" si="10"/>
        <v>486</v>
      </c>
      <c r="I324" s="5" t="s">
        <v>4717</v>
      </c>
      <c r="J324" s="12">
        <f t="shared" si="11"/>
        <v>48.6</v>
      </c>
    </row>
    <row r="325" spans="1:10" x14ac:dyDescent="0.2">
      <c r="A325" s="5" t="s">
        <v>3821</v>
      </c>
      <c r="B325" s="5" t="s">
        <v>4504</v>
      </c>
      <c r="C325" s="5" t="s">
        <v>55</v>
      </c>
      <c r="D325" s="5" t="s">
        <v>4505</v>
      </c>
      <c r="E325" s="5" t="s">
        <v>4506</v>
      </c>
      <c r="F325" s="5">
        <v>1</v>
      </c>
      <c r="G325" s="12">
        <v>176</v>
      </c>
      <c r="H325" s="12">
        <f t="shared" si="10"/>
        <v>176</v>
      </c>
      <c r="I325" s="5" t="s">
        <v>4717</v>
      </c>
      <c r="J325" s="12">
        <f t="shared" si="11"/>
        <v>17.600000000000001</v>
      </c>
    </row>
    <row r="326" spans="1:10" x14ac:dyDescent="0.2">
      <c r="A326" s="5" t="s">
        <v>3821</v>
      </c>
      <c r="B326" s="5" t="s">
        <v>4507</v>
      </c>
      <c r="C326" s="5" t="s">
        <v>55</v>
      </c>
      <c r="D326" s="5" t="s">
        <v>4508</v>
      </c>
      <c r="E326" s="5" t="s">
        <v>4509</v>
      </c>
      <c r="F326" s="5">
        <v>1</v>
      </c>
      <c r="G326" s="12">
        <v>704</v>
      </c>
      <c r="H326" s="12">
        <f t="shared" si="10"/>
        <v>704</v>
      </c>
      <c r="I326" s="5" t="s">
        <v>4717</v>
      </c>
      <c r="J326" s="12">
        <f t="shared" si="11"/>
        <v>70.400000000000006</v>
      </c>
    </row>
    <row r="327" spans="1:10" x14ac:dyDescent="0.2">
      <c r="A327" s="5" t="s">
        <v>3821</v>
      </c>
      <c r="B327" s="5" t="s">
        <v>4510</v>
      </c>
      <c r="C327" s="5" t="s">
        <v>55</v>
      </c>
      <c r="D327" s="5" t="s">
        <v>4511</v>
      </c>
      <c r="E327" s="5" t="s">
        <v>4512</v>
      </c>
      <c r="F327" s="5">
        <v>1</v>
      </c>
      <c r="G327" s="12">
        <v>241</v>
      </c>
      <c r="H327" s="12">
        <f t="shared" si="10"/>
        <v>241</v>
      </c>
      <c r="I327" s="5" t="s">
        <v>4717</v>
      </c>
      <c r="J327" s="12">
        <f t="shared" si="11"/>
        <v>24.1</v>
      </c>
    </row>
    <row r="328" spans="1:10" x14ac:dyDescent="0.2">
      <c r="A328" s="5" t="s">
        <v>3832</v>
      </c>
      <c r="B328" s="5" t="s">
        <v>4513</v>
      </c>
      <c r="C328" s="5" t="s">
        <v>55</v>
      </c>
      <c r="D328" s="5" t="s">
        <v>4514</v>
      </c>
      <c r="E328" s="5" t="s">
        <v>3835</v>
      </c>
      <c r="F328" s="5">
        <v>1</v>
      </c>
      <c r="G328" s="12">
        <v>124.62</v>
      </c>
      <c r="H328" s="12">
        <f t="shared" si="10"/>
        <v>124.62</v>
      </c>
      <c r="I328" s="5" t="s">
        <v>4717</v>
      </c>
      <c r="J328" s="12">
        <f t="shared" si="11"/>
        <v>12.462000000000002</v>
      </c>
    </row>
    <row r="329" spans="1:10" x14ac:dyDescent="0.2">
      <c r="A329" s="5" t="s">
        <v>2463</v>
      </c>
      <c r="B329" s="5" t="s">
        <v>4515</v>
      </c>
      <c r="C329" s="5" t="s">
        <v>55</v>
      </c>
      <c r="D329" s="5" t="s">
        <v>4516</v>
      </c>
      <c r="E329" s="5" t="s">
        <v>2485</v>
      </c>
      <c r="F329" s="5">
        <v>1</v>
      </c>
      <c r="G329" s="12">
        <v>848</v>
      </c>
      <c r="H329" s="12">
        <f t="shared" si="10"/>
        <v>848</v>
      </c>
      <c r="I329" s="5" t="s">
        <v>4717</v>
      </c>
      <c r="J329" s="12">
        <f t="shared" si="11"/>
        <v>84.800000000000011</v>
      </c>
    </row>
    <row r="330" spans="1:10" x14ac:dyDescent="0.2">
      <c r="A330" s="5" t="s">
        <v>3593</v>
      </c>
      <c r="B330" s="5" t="s">
        <v>4517</v>
      </c>
      <c r="C330" s="5" t="s">
        <v>55</v>
      </c>
      <c r="D330" s="5" t="s">
        <v>4518</v>
      </c>
      <c r="E330" s="5" t="s">
        <v>4519</v>
      </c>
      <c r="F330" s="5">
        <v>1</v>
      </c>
      <c r="G330" s="12">
        <v>529</v>
      </c>
      <c r="H330" s="12">
        <f t="shared" si="10"/>
        <v>529</v>
      </c>
      <c r="I330" s="5" t="s">
        <v>4717</v>
      </c>
      <c r="J330" s="12">
        <f t="shared" si="11"/>
        <v>52.900000000000006</v>
      </c>
    </row>
    <row r="331" spans="1:10" x14ac:dyDescent="0.2">
      <c r="A331" s="5" t="s">
        <v>3593</v>
      </c>
      <c r="B331" s="5" t="s">
        <v>4520</v>
      </c>
      <c r="C331" s="5" t="s">
        <v>55</v>
      </c>
      <c r="D331" s="5" t="s">
        <v>4521</v>
      </c>
      <c r="E331" s="5" t="s">
        <v>4522</v>
      </c>
      <c r="F331" s="5">
        <v>1</v>
      </c>
      <c r="G331" s="12">
        <v>254</v>
      </c>
      <c r="H331" s="12">
        <f t="shared" si="10"/>
        <v>254</v>
      </c>
      <c r="I331" s="5" t="s">
        <v>4717</v>
      </c>
      <c r="J331" s="12">
        <f t="shared" si="11"/>
        <v>25.400000000000002</v>
      </c>
    </row>
    <row r="332" spans="1:10" x14ac:dyDescent="0.2">
      <c r="A332" s="5" t="s">
        <v>3593</v>
      </c>
      <c r="B332" s="5" t="s">
        <v>4523</v>
      </c>
      <c r="C332" s="5" t="s">
        <v>55</v>
      </c>
      <c r="D332" s="5" t="s">
        <v>4524</v>
      </c>
      <c r="E332" s="5" t="s">
        <v>4525</v>
      </c>
      <c r="F332" s="5">
        <v>1</v>
      </c>
      <c r="G332" s="12">
        <v>254</v>
      </c>
      <c r="H332" s="12">
        <f t="shared" si="10"/>
        <v>254</v>
      </c>
      <c r="I332" s="5" t="s">
        <v>4717</v>
      </c>
      <c r="J332" s="12">
        <f t="shared" si="11"/>
        <v>25.400000000000002</v>
      </c>
    </row>
    <row r="333" spans="1:10" x14ac:dyDescent="0.2">
      <c r="A333" s="5" t="s">
        <v>3593</v>
      </c>
      <c r="B333" s="5" t="s">
        <v>4526</v>
      </c>
      <c r="C333" s="5" t="s">
        <v>55</v>
      </c>
      <c r="D333" s="5" t="s">
        <v>4527</v>
      </c>
      <c r="E333" s="5" t="s">
        <v>4176</v>
      </c>
      <c r="F333" s="5">
        <v>1</v>
      </c>
      <c r="G333" s="12">
        <v>218</v>
      </c>
      <c r="H333" s="12">
        <f t="shared" si="10"/>
        <v>218</v>
      </c>
      <c r="I333" s="5" t="s">
        <v>4717</v>
      </c>
      <c r="J333" s="12">
        <f t="shared" si="11"/>
        <v>21.8</v>
      </c>
    </row>
    <row r="334" spans="1:10" x14ac:dyDescent="0.2">
      <c r="A334" s="5" t="s">
        <v>3593</v>
      </c>
      <c r="B334" s="5" t="s">
        <v>4528</v>
      </c>
      <c r="C334" s="5" t="s">
        <v>55</v>
      </c>
      <c r="D334" s="5" t="s">
        <v>4529</v>
      </c>
      <c r="E334" s="5" t="s">
        <v>4530</v>
      </c>
      <c r="F334" s="5">
        <v>1</v>
      </c>
      <c r="G334" s="12">
        <v>284</v>
      </c>
      <c r="H334" s="12">
        <f t="shared" si="10"/>
        <v>284</v>
      </c>
      <c r="I334" s="5" t="s">
        <v>4717</v>
      </c>
      <c r="J334" s="12">
        <f t="shared" si="11"/>
        <v>28.400000000000002</v>
      </c>
    </row>
    <row r="335" spans="1:10" x14ac:dyDescent="0.2">
      <c r="A335" s="5" t="s">
        <v>3593</v>
      </c>
      <c r="B335" s="5" t="s">
        <v>4531</v>
      </c>
      <c r="C335" s="5" t="s">
        <v>55</v>
      </c>
      <c r="D335" s="5" t="s">
        <v>4532</v>
      </c>
      <c r="E335" s="5" t="s">
        <v>4533</v>
      </c>
      <c r="F335" s="5">
        <v>2</v>
      </c>
      <c r="G335" s="12">
        <v>129.6</v>
      </c>
      <c r="H335" s="12">
        <f t="shared" si="10"/>
        <v>259.2</v>
      </c>
      <c r="I335" s="5" t="s">
        <v>4717</v>
      </c>
      <c r="J335" s="12">
        <f t="shared" si="11"/>
        <v>25.92</v>
      </c>
    </row>
    <row r="336" spans="1:10" x14ac:dyDescent="0.2">
      <c r="A336" s="5" t="s">
        <v>3593</v>
      </c>
      <c r="B336" s="5" t="s">
        <v>4534</v>
      </c>
      <c r="C336" s="5" t="s">
        <v>55</v>
      </c>
      <c r="D336" s="5" t="s">
        <v>4535</v>
      </c>
      <c r="E336" s="5" t="s">
        <v>4536</v>
      </c>
      <c r="F336" s="5">
        <v>2</v>
      </c>
      <c r="G336" s="12">
        <v>129.19999999999999</v>
      </c>
      <c r="H336" s="12">
        <f t="shared" si="10"/>
        <v>258.39999999999998</v>
      </c>
      <c r="I336" s="5" t="s">
        <v>4717</v>
      </c>
      <c r="J336" s="12">
        <f t="shared" si="11"/>
        <v>25.84</v>
      </c>
    </row>
    <row r="337" spans="1:10" x14ac:dyDescent="0.2">
      <c r="A337" s="5" t="s">
        <v>3593</v>
      </c>
      <c r="B337" s="5" t="s">
        <v>4537</v>
      </c>
      <c r="C337" s="5" t="s">
        <v>55</v>
      </c>
      <c r="D337" s="5" t="s">
        <v>4538</v>
      </c>
      <c r="E337" s="5" t="s">
        <v>4536</v>
      </c>
      <c r="F337" s="5">
        <v>1</v>
      </c>
      <c r="G337" s="12">
        <v>129.19999999999999</v>
      </c>
      <c r="H337" s="12">
        <f t="shared" si="10"/>
        <v>129.19999999999999</v>
      </c>
      <c r="I337" s="5" t="s">
        <v>4717</v>
      </c>
      <c r="J337" s="12">
        <f t="shared" si="11"/>
        <v>12.92</v>
      </c>
    </row>
    <row r="338" spans="1:10" x14ac:dyDescent="0.2">
      <c r="A338" s="5" t="s">
        <v>3593</v>
      </c>
      <c r="B338" s="5" t="s">
        <v>4539</v>
      </c>
      <c r="C338" s="5" t="s">
        <v>55</v>
      </c>
      <c r="D338" s="5" t="s">
        <v>4540</v>
      </c>
      <c r="E338" s="5" t="s">
        <v>4536</v>
      </c>
      <c r="F338" s="5">
        <v>1</v>
      </c>
      <c r="G338" s="12">
        <v>136.94999999999999</v>
      </c>
      <c r="H338" s="12">
        <f t="shared" si="10"/>
        <v>136.94999999999999</v>
      </c>
      <c r="I338" s="5" t="s">
        <v>4717</v>
      </c>
      <c r="J338" s="12">
        <f t="shared" si="11"/>
        <v>13.695</v>
      </c>
    </row>
    <row r="339" spans="1:10" x14ac:dyDescent="0.2">
      <c r="A339" s="5" t="s">
        <v>3593</v>
      </c>
      <c r="B339" s="5" t="s">
        <v>4541</v>
      </c>
      <c r="C339" s="5" t="s">
        <v>55</v>
      </c>
      <c r="D339" s="5" t="s">
        <v>4542</v>
      </c>
      <c r="E339" s="5" t="s">
        <v>4536</v>
      </c>
      <c r="F339" s="5">
        <v>2</v>
      </c>
      <c r="G339" s="12">
        <v>129.19999999999999</v>
      </c>
      <c r="H339" s="12">
        <f t="shared" si="10"/>
        <v>258.39999999999998</v>
      </c>
      <c r="I339" s="5" t="s">
        <v>4717</v>
      </c>
      <c r="J339" s="12">
        <f t="shared" si="11"/>
        <v>25.84</v>
      </c>
    </row>
    <row r="340" spans="1:10" x14ac:dyDescent="0.2">
      <c r="A340" s="5" t="s">
        <v>3593</v>
      </c>
      <c r="B340" s="5" t="s">
        <v>4543</v>
      </c>
      <c r="C340" s="5" t="s">
        <v>55</v>
      </c>
      <c r="D340" s="5" t="s">
        <v>4544</v>
      </c>
      <c r="E340" s="5" t="s">
        <v>4536</v>
      </c>
      <c r="F340" s="5">
        <v>1</v>
      </c>
      <c r="G340" s="12">
        <v>129.19999999999999</v>
      </c>
      <c r="H340" s="12">
        <f t="shared" si="10"/>
        <v>129.19999999999999</v>
      </c>
      <c r="I340" s="5" t="s">
        <v>4717</v>
      </c>
      <c r="J340" s="12">
        <f t="shared" si="11"/>
        <v>12.92</v>
      </c>
    </row>
    <row r="341" spans="1:10" x14ac:dyDescent="0.2">
      <c r="A341" s="5" t="s">
        <v>3593</v>
      </c>
      <c r="B341" s="5" t="s">
        <v>4545</v>
      </c>
      <c r="C341" s="5" t="s">
        <v>55</v>
      </c>
      <c r="D341" s="5" t="s">
        <v>4546</v>
      </c>
      <c r="E341" s="5" t="s">
        <v>4547</v>
      </c>
      <c r="F341" s="5">
        <v>1</v>
      </c>
      <c r="G341" s="12">
        <v>181.6</v>
      </c>
      <c r="H341" s="12">
        <f t="shared" si="10"/>
        <v>181.6</v>
      </c>
      <c r="I341" s="5" t="s">
        <v>4717</v>
      </c>
      <c r="J341" s="12">
        <f t="shared" si="11"/>
        <v>18.16</v>
      </c>
    </row>
    <row r="342" spans="1:10" x14ac:dyDescent="0.2">
      <c r="A342" s="5" t="s">
        <v>3541</v>
      </c>
      <c r="B342" s="5" t="s">
        <v>4548</v>
      </c>
      <c r="C342" s="5" t="s">
        <v>55</v>
      </c>
      <c r="D342" s="5" t="s">
        <v>4549</v>
      </c>
      <c r="E342" s="5" t="s">
        <v>4550</v>
      </c>
      <c r="F342" s="5">
        <v>1</v>
      </c>
      <c r="G342" s="12">
        <v>289</v>
      </c>
      <c r="H342" s="12">
        <f t="shared" si="10"/>
        <v>289</v>
      </c>
      <c r="I342" s="5" t="s">
        <v>4717</v>
      </c>
      <c r="J342" s="12">
        <f t="shared" si="11"/>
        <v>28.900000000000002</v>
      </c>
    </row>
    <row r="343" spans="1:10" x14ac:dyDescent="0.2">
      <c r="A343" s="5" t="s">
        <v>3541</v>
      </c>
      <c r="B343" s="5" t="s">
        <v>4551</v>
      </c>
      <c r="C343" s="5" t="s">
        <v>55</v>
      </c>
      <c r="D343" s="5" t="s">
        <v>4552</v>
      </c>
      <c r="E343" s="5" t="s">
        <v>4553</v>
      </c>
      <c r="F343" s="5">
        <v>1</v>
      </c>
      <c r="G343" s="12">
        <v>219</v>
      </c>
      <c r="H343" s="12">
        <f t="shared" si="10"/>
        <v>219</v>
      </c>
      <c r="I343" s="5" t="s">
        <v>4717</v>
      </c>
      <c r="J343" s="12">
        <f t="shared" si="11"/>
        <v>21.900000000000002</v>
      </c>
    </row>
    <row r="344" spans="1:10" x14ac:dyDescent="0.2">
      <c r="A344" s="5" t="s">
        <v>3541</v>
      </c>
      <c r="B344" s="5" t="s">
        <v>4554</v>
      </c>
      <c r="C344" s="5" t="s">
        <v>55</v>
      </c>
      <c r="D344" s="5" t="s">
        <v>4555</v>
      </c>
      <c r="E344" s="5" t="s">
        <v>4218</v>
      </c>
      <c r="F344" s="5">
        <v>1</v>
      </c>
      <c r="G344" s="12">
        <v>109</v>
      </c>
      <c r="H344" s="12">
        <f t="shared" si="10"/>
        <v>109</v>
      </c>
      <c r="I344" s="5" t="s">
        <v>4717</v>
      </c>
      <c r="J344" s="12">
        <f t="shared" si="11"/>
        <v>10.9</v>
      </c>
    </row>
    <row r="345" spans="1:10" x14ac:dyDescent="0.2">
      <c r="A345" s="5" t="s">
        <v>4222</v>
      </c>
      <c r="B345" s="5" t="s">
        <v>4556</v>
      </c>
      <c r="C345" s="5" t="s">
        <v>55</v>
      </c>
      <c r="D345" s="5" t="s">
        <v>4557</v>
      </c>
      <c r="E345" s="5" t="s">
        <v>4558</v>
      </c>
      <c r="F345" s="5">
        <v>1</v>
      </c>
      <c r="G345" s="12">
        <v>201</v>
      </c>
      <c r="H345" s="12">
        <f t="shared" si="10"/>
        <v>201</v>
      </c>
      <c r="I345" s="5" t="s">
        <v>4717</v>
      </c>
      <c r="J345" s="12">
        <f t="shared" si="11"/>
        <v>20.100000000000001</v>
      </c>
    </row>
    <row r="346" spans="1:10" x14ac:dyDescent="0.2">
      <c r="A346" s="5" t="s">
        <v>4222</v>
      </c>
      <c r="B346" s="5" t="s">
        <v>4559</v>
      </c>
      <c r="C346" s="5" t="s">
        <v>55</v>
      </c>
      <c r="D346" s="5" t="s">
        <v>4560</v>
      </c>
      <c r="E346" s="5" t="s">
        <v>4561</v>
      </c>
      <c r="F346" s="5">
        <v>1</v>
      </c>
      <c r="G346" s="12">
        <v>201</v>
      </c>
      <c r="H346" s="12">
        <f t="shared" si="10"/>
        <v>201</v>
      </c>
      <c r="I346" s="5" t="s">
        <v>4717</v>
      </c>
      <c r="J346" s="12">
        <f t="shared" si="11"/>
        <v>20.100000000000001</v>
      </c>
    </row>
    <row r="347" spans="1:10" x14ac:dyDescent="0.2">
      <c r="A347" s="5" t="s">
        <v>4222</v>
      </c>
      <c r="B347" s="5" t="s">
        <v>4562</v>
      </c>
      <c r="C347" s="5" t="s">
        <v>55</v>
      </c>
      <c r="D347" s="5" t="s">
        <v>4563</v>
      </c>
      <c r="E347" s="5" t="s">
        <v>4564</v>
      </c>
      <c r="F347" s="5">
        <v>1</v>
      </c>
      <c r="G347" s="12">
        <v>201</v>
      </c>
      <c r="H347" s="12">
        <f t="shared" si="10"/>
        <v>201</v>
      </c>
      <c r="I347" s="5" t="s">
        <v>4717</v>
      </c>
      <c r="J347" s="12">
        <f t="shared" si="11"/>
        <v>20.100000000000001</v>
      </c>
    </row>
    <row r="348" spans="1:10" x14ac:dyDescent="0.2">
      <c r="A348" s="5" t="s">
        <v>4222</v>
      </c>
      <c r="B348" s="5" t="s">
        <v>4565</v>
      </c>
      <c r="C348" s="5" t="s">
        <v>55</v>
      </c>
      <c r="D348" s="5" t="s">
        <v>4566</v>
      </c>
      <c r="E348" s="5" t="s">
        <v>4567</v>
      </c>
      <c r="F348" s="5">
        <v>1</v>
      </c>
      <c r="G348" s="12">
        <v>201</v>
      </c>
      <c r="H348" s="12">
        <f t="shared" si="10"/>
        <v>201</v>
      </c>
      <c r="I348" s="5" t="s">
        <v>4717</v>
      </c>
      <c r="J348" s="12">
        <f t="shared" si="11"/>
        <v>20.100000000000001</v>
      </c>
    </row>
    <row r="349" spans="1:10" x14ac:dyDescent="0.2">
      <c r="A349" s="5" t="s">
        <v>4222</v>
      </c>
      <c r="B349" s="5" t="s">
        <v>4568</v>
      </c>
      <c r="C349" s="5" t="s">
        <v>55</v>
      </c>
      <c r="D349" s="5" t="s">
        <v>4569</v>
      </c>
      <c r="E349" s="5" t="s">
        <v>4570</v>
      </c>
      <c r="F349" s="5">
        <v>1</v>
      </c>
      <c r="G349" s="12">
        <v>201</v>
      </c>
      <c r="H349" s="12">
        <f t="shared" si="10"/>
        <v>201</v>
      </c>
      <c r="I349" s="5" t="s">
        <v>4717</v>
      </c>
      <c r="J349" s="12">
        <f t="shared" si="11"/>
        <v>20.100000000000001</v>
      </c>
    </row>
    <row r="350" spans="1:10" x14ac:dyDescent="0.2">
      <c r="A350" s="5" t="s">
        <v>4222</v>
      </c>
      <c r="B350" s="5" t="s">
        <v>4571</v>
      </c>
      <c r="C350" s="5" t="s">
        <v>55</v>
      </c>
      <c r="D350" s="5" t="s">
        <v>4572</v>
      </c>
      <c r="E350" s="5" t="s">
        <v>4573</v>
      </c>
      <c r="F350" s="5">
        <v>1</v>
      </c>
      <c r="G350" s="12">
        <v>208</v>
      </c>
      <c r="H350" s="12">
        <f t="shared" si="10"/>
        <v>208</v>
      </c>
      <c r="I350" s="5" t="s">
        <v>4717</v>
      </c>
      <c r="J350" s="12">
        <f t="shared" si="11"/>
        <v>20.8</v>
      </c>
    </row>
    <row r="351" spans="1:10" x14ac:dyDescent="0.2">
      <c r="A351" s="5" t="s">
        <v>4222</v>
      </c>
      <c r="B351" s="5" t="s">
        <v>4574</v>
      </c>
      <c r="C351" s="5" t="s">
        <v>55</v>
      </c>
      <c r="D351" s="5" t="s">
        <v>4575</v>
      </c>
      <c r="E351" s="5" t="s">
        <v>4576</v>
      </c>
      <c r="F351" s="5">
        <v>1</v>
      </c>
      <c r="G351" s="12">
        <v>204</v>
      </c>
      <c r="H351" s="12">
        <f t="shared" si="10"/>
        <v>204</v>
      </c>
      <c r="I351" s="5" t="s">
        <v>4717</v>
      </c>
      <c r="J351" s="12">
        <f t="shared" si="11"/>
        <v>20.400000000000002</v>
      </c>
    </row>
    <row r="352" spans="1:10" x14ac:dyDescent="0.2">
      <c r="A352" s="5" t="s">
        <v>4222</v>
      </c>
      <c r="B352" s="5" t="s">
        <v>4577</v>
      </c>
      <c r="C352" s="5" t="s">
        <v>55</v>
      </c>
      <c r="D352" s="5" t="s">
        <v>4578</v>
      </c>
      <c r="E352" s="5" t="s">
        <v>4579</v>
      </c>
      <c r="F352" s="5">
        <v>1</v>
      </c>
      <c r="G352" s="12">
        <v>208</v>
      </c>
      <c r="H352" s="12">
        <f t="shared" si="10"/>
        <v>208</v>
      </c>
      <c r="I352" s="5" t="s">
        <v>4717</v>
      </c>
      <c r="J352" s="12">
        <f t="shared" si="11"/>
        <v>20.8</v>
      </c>
    </row>
    <row r="353" spans="1:10" x14ac:dyDescent="0.2">
      <c r="A353" s="5" t="s">
        <v>4222</v>
      </c>
      <c r="B353" s="5" t="s">
        <v>4580</v>
      </c>
      <c r="C353" s="5" t="s">
        <v>55</v>
      </c>
      <c r="D353" s="5" t="s">
        <v>4581</v>
      </c>
      <c r="E353" s="5" t="s">
        <v>4582</v>
      </c>
      <c r="F353" s="5">
        <v>1</v>
      </c>
      <c r="G353" s="12">
        <v>208</v>
      </c>
      <c r="H353" s="12">
        <f t="shared" si="10"/>
        <v>208</v>
      </c>
      <c r="I353" s="5" t="s">
        <v>4717</v>
      </c>
      <c r="J353" s="12">
        <f t="shared" si="11"/>
        <v>20.8</v>
      </c>
    </row>
    <row r="354" spans="1:10" x14ac:dyDescent="0.2">
      <c r="A354" s="5" t="s">
        <v>4222</v>
      </c>
      <c r="B354" s="5" t="s">
        <v>4583</v>
      </c>
      <c r="C354" s="5" t="s">
        <v>55</v>
      </c>
      <c r="D354" s="5" t="s">
        <v>4584</v>
      </c>
      <c r="E354" s="5" t="s">
        <v>4585</v>
      </c>
      <c r="F354" s="5">
        <v>1</v>
      </c>
      <c r="G354" s="12">
        <v>208</v>
      </c>
      <c r="H354" s="12">
        <f t="shared" si="10"/>
        <v>208</v>
      </c>
      <c r="I354" s="5" t="s">
        <v>4717</v>
      </c>
      <c r="J354" s="12">
        <f t="shared" si="11"/>
        <v>20.8</v>
      </c>
    </row>
    <row r="355" spans="1:10" x14ac:dyDescent="0.2">
      <c r="A355" s="5" t="s">
        <v>4222</v>
      </c>
      <c r="B355" s="5" t="s">
        <v>4586</v>
      </c>
      <c r="C355" s="5" t="s">
        <v>55</v>
      </c>
      <c r="D355" s="5" t="s">
        <v>4587</v>
      </c>
      <c r="E355" s="5" t="s">
        <v>4588</v>
      </c>
      <c r="F355" s="5">
        <v>2</v>
      </c>
      <c r="G355" s="12">
        <v>208</v>
      </c>
      <c r="H355" s="12">
        <f t="shared" si="10"/>
        <v>416</v>
      </c>
      <c r="I355" s="5" t="s">
        <v>4717</v>
      </c>
      <c r="J355" s="12">
        <f t="shared" si="11"/>
        <v>41.6</v>
      </c>
    </row>
    <row r="356" spans="1:10" x14ac:dyDescent="0.2">
      <c r="A356" s="5" t="s">
        <v>4093</v>
      </c>
      <c r="B356" s="5" t="s">
        <v>4589</v>
      </c>
      <c r="C356" s="5" t="s">
        <v>55</v>
      </c>
      <c r="D356" s="5" t="s">
        <v>4590</v>
      </c>
      <c r="E356" s="5" t="s">
        <v>4591</v>
      </c>
      <c r="F356" s="5">
        <v>2</v>
      </c>
      <c r="G356" s="12">
        <v>169.2</v>
      </c>
      <c r="H356" s="12">
        <f t="shared" si="10"/>
        <v>338.4</v>
      </c>
      <c r="I356" s="5" t="s">
        <v>4717</v>
      </c>
      <c r="J356" s="12">
        <f t="shared" si="11"/>
        <v>33.839999999999996</v>
      </c>
    </row>
    <row r="357" spans="1:10" x14ac:dyDescent="0.2">
      <c r="A357" s="5" t="s">
        <v>2426</v>
      </c>
      <c r="B357" s="5" t="s">
        <v>4592</v>
      </c>
      <c r="C357" s="5" t="s">
        <v>55</v>
      </c>
      <c r="D357" s="5" t="s">
        <v>4593</v>
      </c>
      <c r="E357" s="5" t="s">
        <v>4594</v>
      </c>
      <c r="F357" s="5">
        <v>2</v>
      </c>
      <c r="G357" s="12">
        <v>81.599999999999994</v>
      </c>
      <c r="H357" s="12">
        <f t="shared" si="10"/>
        <v>163.19999999999999</v>
      </c>
      <c r="I357" s="5" t="s">
        <v>4717</v>
      </c>
      <c r="J357" s="12">
        <f t="shared" si="11"/>
        <v>16.32</v>
      </c>
    </row>
    <row r="358" spans="1:10" x14ac:dyDescent="0.2">
      <c r="A358" s="5" t="s">
        <v>2426</v>
      </c>
      <c r="B358" s="5" t="s">
        <v>4595</v>
      </c>
      <c r="C358" s="5" t="s">
        <v>55</v>
      </c>
      <c r="D358" s="5" t="s">
        <v>4596</v>
      </c>
      <c r="E358" s="5" t="s">
        <v>4594</v>
      </c>
      <c r="F358" s="5">
        <v>1</v>
      </c>
      <c r="G358" s="12">
        <v>81.599999999999994</v>
      </c>
      <c r="H358" s="12">
        <f t="shared" si="10"/>
        <v>81.599999999999994</v>
      </c>
      <c r="I358" s="5" t="s">
        <v>4717</v>
      </c>
      <c r="J358" s="12">
        <f t="shared" si="11"/>
        <v>8.16</v>
      </c>
    </row>
    <row r="359" spans="1:10" x14ac:dyDescent="0.2">
      <c r="A359" s="5" t="s">
        <v>2426</v>
      </c>
      <c r="B359" s="5" t="s">
        <v>4597</v>
      </c>
      <c r="C359" s="5" t="s">
        <v>55</v>
      </c>
      <c r="D359" s="5" t="s">
        <v>4598</v>
      </c>
      <c r="E359" s="5" t="s">
        <v>4594</v>
      </c>
      <c r="F359" s="5">
        <v>2</v>
      </c>
      <c r="G359" s="12">
        <v>81.599999999999994</v>
      </c>
      <c r="H359" s="12">
        <f t="shared" si="10"/>
        <v>163.19999999999999</v>
      </c>
      <c r="I359" s="5" t="s">
        <v>4717</v>
      </c>
      <c r="J359" s="12">
        <f t="shared" si="11"/>
        <v>16.32</v>
      </c>
    </row>
    <row r="360" spans="1:10" x14ac:dyDescent="0.2">
      <c r="A360" s="5" t="s">
        <v>2426</v>
      </c>
      <c r="B360" s="5" t="s">
        <v>4599</v>
      </c>
      <c r="C360" s="5" t="s">
        <v>55</v>
      </c>
      <c r="D360" s="5" t="s">
        <v>4600</v>
      </c>
      <c r="E360" s="5" t="s">
        <v>4594</v>
      </c>
      <c r="F360" s="5">
        <v>1</v>
      </c>
      <c r="G360" s="12">
        <v>81.599999999999994</v>
      </c>
      <c r="H360" s="12">
        <f t="shared" si="10"/>
        <v>81.599999999999994</v>
      </c>
      <c r="I360" s="5" t="s">
        <v>4717</v>
      </c>
      <c r="J360" s="12">
        <f t="shared" si="11"/>
        <v>8.16</v>
      </c>
    </row>
    <row r="361" spans="1:10" x14ac:dyDescent="0.2">
      <c r="A361" s="5" t="s">
        <v>2426</v>
      </c>
      <c r="B361" s="5" t="s">
        <v>4601</v>
      </c>
      <c r="C361" s="5" t="s">
        <v>55</v>
      </c>
      <c r="D361" s="5" t="s">
        <v>4602</v>
      </c>
      <c r="E361" s="5" t="s">
        <v>3817</v>
      </c>
      <c r="F361" s="5">
        <v>1</v>
      </c>
      <c r="G361" s="12">
        <v>246</v>
      </c>
      <c r="H361" s="12">
        <f t="shared" si="10"/>
        <v>246</v>
      </c>
      <c r="I361" s="5" t="s">
        <v>4717</v>
      </c>
      <c r="J361" s="12">
        <f t="shared" si="11"/>
        <v>24.6</v>
      </c>
    </row>
    <row r="362" spans="1:10" x14ac:dyDescent="0.2">
      <c r="A362" s="5" t="s">
        <v>2426</v>
      </c>
      <c r="B362" s="5" t="s">
        <v>4603</v>
      </c>
      <c r="C362" s="5" t="s">
        <v>55</v>
      </c>
      <c r="D362" s="5" t="s">
        <v>4604</v>
      </c>
      <c r="E362" s="5" t="s">
        <v>3820</v>
      </c>
      <c r="F362" s="5">
        <v>1</v>
      </c>
      <c r="G362" s="12">
        <v>82</v>
      </c>
      <c r="H362" s="12">
        <f t="shared" si="10"/>
        <v>82</v>
      </c>
      <c r="I362" s="5" t="s">
        <v>4717</v>
      </c>
      <c r="J362" s="12">
        <f t="shared" si="11"/>
        <v>8.2000000000000011</v>
      </c>
    </row>
    <row r="363" spans="1:10" x14ac:dyDescent="0.2">
      <c r="A363" s="5" t="s">
        <v>2426</v>
      </c>
      <c r="B363" s="5" t="s">
        <v>4605</v>
      </c>
      <c r="C363" s="5" t="s">
        <v>55</v>
      </c>
      <c r="D363" s="5" t="s">
        <v>4606</v>
      </c>
      <c r="E363" s="5" t="s">
        <v>3820</v>
      </c>
      <c r="F363" s="5">
        <v>1</v>
      </c>
      <c r="G363" s="12">
        <v>82</v>
      </c>
      <c r="H363" s="12">
        <f t="shared" si="10"/>
        <v>82</v>
      </c>
      <c r="I363" s="5" t="s">
        <v>4717</v>
      </c>
      <c r="J363" s="12">
        <f t="shared" si="11"/>
        <v>8.2000000000000011</v>
      </c>
    </row>
    <row r="364" spans="1:10" x14ac:dyDescent="0.2">
      <c r="A364" s="5" t="s">
        <v>2426</v>
      </c>
      <c r="B364" s="5" t="s">
        <v>4607</v>
      </c>
      <c r="C364" s="5" t="s">
        <v>55</v>
      </c>
      <c r="D364" s="5" t="s">
        <v>4608</v>
      </c>
      <c r="E364" s="5" t="s">
        <v>4609</v>
      </c>
      <c r="F364" s="5">
        <v>1</v>
      </c>
      <c r="G364" s="12">
        <v>76.5</v>
      </c>
      <c r="H364" s="12">
        <f t="shared" si="10"/>
        <v>76.5</v>
      </c>
      <c r="I364" s="5" t="s">
        <v>4717</v>
      </c>
      <c r="J364" s="12">
        <f t="shared" si="11"/>
        <v>7.65</v>
      </c>
    </row>
    <row r="365" spans="1:10" x14ac:dyDescent="0.2">
      <c r="A365" s="5" t="s">
        <v>2426</v>
      </c>
      <c r="B365" s="5" t="s">
        <v>4610</v>
      </c>
      <c r="C365" s="5" t="s">
        <v>55</v>
      </c>
      <c r="D365" s="5" t="s">
        <v>4611</v>
      </c>
      <c r="E365" s="5" t="s">
        <v>4612</v>
      </c>
      <c r="F365" s="5">
        <v>1</v>
      </c>
      <c r="G365" s="12">
        <v>51.85</v>
      </c>
      <c r="H365" s="12">
        <f t="shared" si="10"/>
        <v>51.85</v>
      </c>
      <c r="I365" s="5" t="s">
        <v>4717</v>
      </c>
      <c r="J365" s="12">
        <f t="shared" si="11"/>
        <v>5.1850000000000005</v>
      </c>
    </row>
    <row r="366" spans="1:10" x14ac:dyDescent="0.2">
      <c r="A366" s="5" t="s">
        <v>4613</v>
      </c>
      <c r="B366" s="5" t="s">
        <v>4614</v>
      </c>
      <c r="C366" s="5" t="s">
        <v>55</v>
      </c>
      <c r="D366" s="5" t="s">
        <v>4615</v>
      </c>
      <c r="E366" s="5" t="s">
        <v>4616</v>
      </c>
      <c r="F366" s="5">
        <v>1</v>
      </c>
      <c r="G366" s="12">
        <v>144.36000000000001</v>
      </c>
      <c r="H366" s="12">
        <f t="shared" si="10"/>
        <v>144.36000000000001</v>
      </c>
      <c r="I366" s="5" t="s">
        <v>4717</v>
      </c>
      <c r="J366" s="12">
        <f t="shared" si="11"/>
        <v>14.436000000000002</v>
      </c>
    </row>
    <row r="367" spans="1:10" x14ac:dyDescent="0.2">
      <c r="A367" s="5" t="s">
        <v>4613</v>
      </c>
      <c r="B367" s="5" t="s">
        <v>4617</v>
      </c>
      <c r="C367" s="5" t="s">
        <v>55</v>
      </c>
      <c r="D367" s="5" t="s">
        <v>4618</v>
      </c>
      <c r="E367" s="5" t="s">
        <v>4616</v>
      </c>
      <c r="F367" s="5">
        <v>1</v>
      </c>
      <c r="G367" s="12">
        <v>144.36000000000001</v>
      </c>
      <c r="H367" s="12">
        <f t="shared" si="10"/>
        <v>144.36000000000001</v>
      </c>
      <c r="I367" s="5" t="s">
        <v>4717</v>
      </c>
      <c r="J367" s="12">
        <f t="shared" si="11"/>
        <v>14.436000000000002</v>
      </c>
    </row>
    <row r="368" spans="1:10" x14ac:dyDescent="0.2">
      <c r="A368" s="5" t="s">
        <v>4613</v>
      </c>
      <c r="B368" s="5" t="s">
        <v>4619</v>
      </c>
      <c r="C368" s="5" t="s">
        <v>55</v>
      </c>
      <c r="D368" s="5" t="s">
        <v>4620</v>
      </c>
      <c r="E368" s="5" t="s">
        <v>4616</v>
      </c>
      <c r="F368" s="5">
        <v>2</v>
      </c>
      <c r="G368" s="12">
        <v>144.36000000000001</v>
      </c>
      <c r="H368" s="12">
        <f t="shared" si="10"/>
        <v>288.72000000000003</v>
      </c>
      <c r="I368" s="5" t="s">
        <v>4717</v>
      </c>
      <c r="J368" s="12">
        <f t="shared" si="11"/>
        <v>28.872000000000003</v>
      </c>
    </row>
    <row r="369" spans="1:10" x14ac:dyDescent="0.2">
      <c r="A369" s="5" t="s">
        <v>4613</v>
      </c>
      <c r="B369" s="5" t="s">
        <v>4621</v>
      </c>
      <c r="C369" s="5" t="s">
        <v>55</v>
      </c>
      <c r="D369" s="5" t="s">
        <v>4622</v>
      </c>
      <c r="E369" s="5" t="s">
        <v>4616</v>
      </c>
      <c r="F369" s="5">
        <v>1</v>
      </c>
      <c r="G369" s="12">
        <v>144.36000000000001</v>
      </c>
      <c r="H369" s="12">
        <f t="shared" si="10"/>
        <v>144.36000000000001</v>
      </c>
      <c r="I369" s="5" t="s">
        <v>4717</v>
      </c>
      <c r="J369" s="12">
        <f t="shared" si="11"/>
        <v>14.436000000000002</v>
      </c>
    </row>
    <row r="370" spans="1:10" x14ac:dyDescent="0.2">
      <c r="A370" s="5" t="s">
        <v>3924</v>
      </c>
      <c r="B370" s="5" t="s">
        <v>4623</v>
      </c>
      <c r="C370" s="5" t="s">
        <v>55</v>
      </c>
      <c r="D370" s="5" t="s">
        <v>4624</v>
      </c>
      <c r="E370" s="5" t="s">
        <v>4387</v>
      </c>
      <c r="F370" s="5">
        <v>2</v>
      </c>
      <c r="G370" s="12">
        <v>194</v>
      </c>
      <c r="H370" s="12">
        <f t="shared" si="10"/>
        <v>388</v>
      </c>
      <c r="I370" s="5" t="s">
        <v>4717</v>
      </c>
      <c r="J370" s="12">
        <f t="shared" si="11"/>
        <v>38.800000000000004</v>
      </c>
    </row>
    <row r="371" spans="1:10" x14ac:dyDescent="0.2">
      <c r="A371" s="5" t="s">
        <v>3924</v>
      </c>
      <c r="B371" s="5" t="s">
        <v>4625</v>
      </c>
      <c r="C371" s="5" t="s">
        <v>55</v>
      </c>
      <c r="D371" s="5" t="s">
        <v>4626</v>
      </c>
      <c r="E371" s="5" t="s">
        <v>4387</v>
      </c>
      <c r="F371" s="5">
        <v>1</v>
      </c>
      <c r="G371" s="12">
        <v>177</v>
      </c>
      <c r="H371" s="12">
        <f t="shared" si="10"/>
        <v>177</v>
      </c>
      <c r="I371" s="5" t="s">
        <v>4717</v>
      </c>
      <c r="J371" s="12">
        <f t="shared" si="11"/>
        <v>17.7</v>
      </c>
    </row>
    <row r="372" spans="1:10" x14ac:dyDescent="0.2">
      <c r="A372" s="5" t="s">
        <v>3924</v>
      </c>
      <c r="B372" s="5" t="s">
        <v>4627</v>
      </c>
      <c r="C372" s="5" t="s">
        <v>55</v>
      </c>
      <c r="D372" s="5" t="s">
        <v>4628</v>
      </c>
      <c r="E372" s="5" t="s">
        <v>4387</v>
      </c>
      <c r="F372" s="5">
        <v>1</v>
      </c>
      <c r="G372" s="12">
        <v>177</v>
      </c>
      <c r="H372" s="12">
        <f t="shared" si="10"/>
        <v>177</v>
      </c>
      <c r="I372" s="5" t="s">
        <v>4717</v>
      </c>
      <c r="J372" s="12">
        <f t="shared" si="11"/>
        <v>17.7</v>
      </c>
    </row>
    <row r="373" spans="1:10" x14ac:dyDescent="0.2">
      <c r="A373" s="5" t="s">
        <v>3924</v>
      </c>
      <c r="B373" s="5" t="s">
        <v>4629</v>
      </c>
      <c r="C373" s="5" t="s">
        <v>55</v>
      </c>
      <c r="D373" s="5" t="s">
        <v>4630</v>
      </c>
      <c r="E373" s="5" t="s">
        <v>4631</v>
      </c>
      <c r="F373" s="5">
        <v>1</v>
      </c>
      <c r="G373" s="12">
        <v>209</v>
      </c>
      <c r="H373" s="12">
        <f t="shared" si="10"/>
        <v>209</v>
      </c>
      <c r="I373" s="5" t="s">
        <v>4717</v>
      </c>
      <c r="J373" s="12">
        <f t="shared" si="11"/>
        <v>20.900000000000002</v>
      </c>
    </row>
    <row r="374" spans="1:10" x14ac:dyDescent="0.2">
      <c r="A374" s="5" t="s">
        <v>3924</v>
      </c>
      <c r="B374" s="5" t="s">
        <v>4632</v>
      </c>
      <c r="C374" s="5" t="s">
        <v>55</v>
      </c>
      <c r="D374" s="5" t="s">
        <v>4633</v>
      </c>
      <c r="E374" s="5" t="s">
        <v>3569</v>
      </c>
      <c r="F374" s="5">
        <v>1</v>
      </c>
      <c r="G374" s="12">
        <v>505</v>
      </c>
      <c r="H374" s="12">
        <f t="shared" si="10"/>
        <v>505</v>
      </c>
      <c r="I374" s="5" t="s">
        <v>4717</v>
      </c>
      <c r="J374" s="12">
        <f t="shared" si="11"/>
        <v>50.5</v>
      </c>
    </row>
    <row r="375" spans="1:10" x14ac:dyDescent="0.2">
      <c r="A375" s="5" t="s">
        <v>2313</v>
      </c>
      <c r="B375" s="5" t="s">
        <v>4634</v>
      </c>
      <c r="C375" s="5" t="s">
        <v>55</v>
      </c>
      <c r="D375" s="5" t="s">
        <v>4635</v>
      </c>
      <c r="E375" s="5" t="s">
        <v>4636</v>
      </c>
      <c r="F375" s="5">
        <v>1</v>
      </c>
      <c r="G375" s="12">
        <v>212</v>
      </c>
      <c r="H375" s="12">
        <f t="shared" si="10"/>
        <v>212</v>
      </c>
      <c r="I375" s="5" t="s">
        <v>4717</v>
      </c>
      <c r="J375" s="12">
        <f t="shared" si="11"/>
        <v>21.200000000000003</v>
      </c>
    </row>
    <row r="376" spans="1:10" x14ac:dyDescent="0.2">
      <c r="A376" s="5" t="s">
        <v>3722</v>
      </c>
      <c r="B376" s="5" t="s">
        <v>4637</v>
      </c>
      <c r="C376" s="5" t="s">
        <v>55</v>
      </c>
      <c r="D376" s="5" t="s">
        <v>4638</v>
      </c>
      <c r="E376" s="5" t="s">
        <v>4639</v>
      </c>
      <c r="F376" s="5">
        <v>1</v>
      </c>
      <c r="G376" s="12">
        <v>164.77</v>
      </c>
      <c r="H376" s="12">
        <f t="shared" si="10"/>
        <v>164.77</v>
      </c>
      <c r="I376" s="5" t="s">
        <v>4717</v>
      </c>
      <c r="J376" s="12">
        <f t="shared" si="11"/>
        <v>16.477</v>
      </c>
    </row>
    <row r="377" spans="1:10" x14ac:dyDescent="0.2">
      <c r="A377" s="5" t="s">
        <v>3676</v>
      </c>
      <c r="B377" s="5" t="s">
        <v>4640</v>
      </c>
      <c r="C377" s="5" t="s">
        <v>55</v>
      </c>
      <c r="D377" s="5" t="s">
        <v>4641</v>
      </c>
      <c r="E377" s="5" t="s">
        <v>3731</v>
      </c>
      <c r="F377" s="5">
        <v>1</v>
      </c>
      <c r="G377" s="12">
        <v>172.69</v>
      </c>
      <c r="H377" s="12">
        <f t="shared" si="10"/>
        <v>172.69</v>
      </c>
      <c r="I377" s="5" t="s">
        <v>4717</v>
      </c>
      <c r="J377" s="12">
        <f t="shared" si="11"/>
        <v>17.269000000000002</v>
      </c>
    </row>
    <row r="378" spans="1:10" x14ac:dyDescent="0.2">
      <c r="A378" s="5" t="s">
        <v>3713</v>
      </c>
      <c r="B378" s="5" t="s">
        <v>4642</v>
      </c>
      <c r="C378" s="5" t="s">
        <v>55</v>
      </c>
      <c r="D378" s="5" t="s">
        <v>4643</v>
      </c>
      <c r="E378" s="5" t="s">
        <v>4644</v>
      </c>
      <c r="F378" s="5">
        <v>1</v>
      </c>
      <c r="G378" s="12">
        <v>193</v>
      </c>
      <c r="H378" s="12">
        <f t="shared" si="10"/>
        <v>193</v>
      </c>
      <c r="I378" s="5" t="s">
        <v>4717</v>
      </c>
      <c r="J378" s="12">
        <f t="shared" si="11"/>
        <v>19.3</v>
      </c>
    </row>
    <row r="379" spans="1:10" x14ac:dyDescent="0.2">
      <c r="A379" s="5" t="s">
        <v>4337</v>
      </c>
      <c r="B379" s="5" t="s">
        <v>4645</v>
      </c>
      <c r="C379" s="5" t="s">
        <v>55</v>
      </c>
      <c r="D379" s="5" t="s">
        <v>4646</v>
      </c>
      <c r="E379" s="5" t="s">
        <v>3569</v>
      </c>
      <c r="F379" s="5">
        <v>1</v>
      </c>
      <c r="G379" s="12">
        <v>394</v>
      </c>
      <c r="H379" s="12">
        <f t="shared" si="10"/>
        <v>394</v>
      </c>
      <c r="I379" s="5" t="s">
        <v>4717</v>
      </c>
      <c r="J379" s="12">
        <f t="shared" si="11"/>
        <v>39.400000000000006</v>
      </c>
    </row>
    <row r="380" spans="1:10" x14ac:dyDescent="0.2">
      <c r="A380" s="5" t="s">
        <v>3866</v>
      </c>
      <c r="B380" s="5" t="s">
        <v>4647</v>
      </c>
      <c r="C380" s="5" t="s">
        <v>55</v>
      </c>
      <c r="D380" s="5" t="s">
        <v>4648</v>
      </c>
      <c r="E380" s="5" t="s">
        <v>3869</v>
      </c>
      <c r="F380" s="5">
        <v>2</v>
      </c>
      <c r="G380" s="12">
        <v>115</v>
      </c>
      <c r="H380" s="12">
        <f t="shared" si="10"/>
        <v>230</v>
      </c>
      <c r="I380" s="5" t="s">
        <v>4717</v>
      </c>
      <c r="J380" s="12">
        <f t="shared" si="11"/>
        <v>23</v>
      </c>
    </row>
    <row r="381" spans="1:10" x14ac:dyDescent="0.2">
      <c r="A381" s="5" t="s">
        <v>3866</v>
      </c>
      <c r="B381" s="5" t="s">
        <v>4649</v>
      </c>
      <c r="C381" s="5" t="s">
        <v>55</v>
      </c>
      <c r="D381" s="5" t="s">
        <v>4650</v>
      </c>
      <c r="E381" s="5" t="s">
        <v>3869</v>
      </c>
      <c r="F381" s="5">
        <v>1</v>
      </c>
      <c r="G381" s="12">
        <v>115</v>
      </c>
      <c r="H381" s="12">
        <f t="shared" si="10"/>
        <v>115</v>
      </c>
      <c r="I381" s="5" t="s">
        <v>4717</v>
      </c>
      <c r="J381" s="12">
        <f t="shared" si="11"/>
        <v>11.5</v>
      </c>
    </row>
    <row r="382" spans="1:10" x14ac:dyDescent="0.2">
      <c r="A382" s="5" t="s">
        <v>4404</v>
      </c>
      <c r="B382" s="5" t="s">
        <v>4651</v>
      </c>
      <c r="C382" s="5" t="s">
        <v>55</v>
      </c>
      <c r="D382" s="5" t="s">
        <v>4652</v>
      </c>
      <c r="E382" s="5" t="s">
        <v>4653</v>
      </c>
      <c r="F382" s="5">
        <v>1</v>
      </c>
      <c r="G382" s="12">
        <v>239.4</v>
      </c>
      <c r="H382" s="12">
        <f t="shared" si="10"/>
        <v>239.4</v>
      </c>
      <c r="I382" s="5" t="s">
        <v>4717</v>
      </c>
      <c r="J382" s="12">
        <f t="shared" si="11"/>
        <v>23.94</v>
      </c>
    </row>
    <row r="383" spans="1:10" x14ac:dyDescent="0.2">
      <c r="A383" s="5" t="s">
        <v>4654</v>
      </c>
      <c r="B383" s="5" t="s">
        <v>4655</v>
      </c>
      <c r="C383" s="5" t="s">
        <v>55</v>
      </c>
      <c r="D383" s="5" t="s">
        <v>4656</v>
      </c>
      <c r="E383" s="5" t="s">
        <v>4657</v>
      </c>
      <c r="F383" s="5">
        <v>1</v>
      </c>
      <c r="G383" s="12">
        <v>115</v>
      </c>
      <c r="H383" s="12">
        <f t="shared" si="10"/>
        <v>115</v>
      </c>
      <c r="I383" s="5" t="s">
        <v>4717</v>
      </c>
      <c r="J383" s="12">
        <f t="shared" si="11"/>
        <v>11.5</v>
      </c>
    </row>
    <row r="384" spans="1:10" x14ac:dyDescent="0.2">
      <c r="A384" s="5" t="s">
        <v>4654</v>
      </c>
      <c r="B384" s="5" t="s">
        <v>4658</v>
      </c>
      <c r="C384" s="5" t="s">
        <v>55</v>
      </c>
      <c r="D384" s="5" t="s">
        <v>4659</v>
      </c>
      <c r="E384" s="5" t="s">
        <v>4657</v>
      </c>
      <c r="F384" s="5">
        <v>1</v>
      </c>
      <c r="G384" s="12">
        <v>275</v>
      </c>
      <c r="H384" s="12">
        <f t="shared" si="10"/>
        <v>275</v>
      </c>
      <c r="I384" s="5" t="s">
        <v>4717</v>
      </c>
      <c r="J384" s="12">
        <f t="shared" si="11"/>
        <v>27.5</v>
      </c>
    </row>
    <row r="385" spans="1:10" x14ac:dyDescent="0.2">
      <c r="A385" s="5" t="s">
        <v>4654</v>
      </c>
      <c r="B385" s="5" t="s">
        <v>4660</v>
      </c>
      <c r="C385" s="5" t="s">
        <v>55</v>
      </c>
      <c r="D385" s="5" t="s">
        <v>4661</v>
      </c>
      <c r="E385" s="5" t="s">
        <v>4662</v>
      </c>
      <c r="F385" s="5">
        <v>1</v>
      </c>
      <c r="G385" s="12">
        <v>890</v>
      </c>
      <c r="H385" s="12">
        <f t="shared" si="10"/>
        <v>890</v>
      </c>
      <c r="I385" s="5" t="s">
        <v>4717</v>
      </c>
      <c r="J385" s="12">
        <f t="shared" si="11"/>
        <v>89</v>
      </c>
    </row>
    <row r="386" spans="1:10" x14ac:dyDescent="0.2">
      <c r="A386" s="5" t="s">
        <v>4663</v>
      </c>
      <c r="B386" s="5" t="s">
        <v>4664</v>
      </c>
      <c r="C386" s="5" t="s">
        <v>55</v>
      </c>
      <c r="D386" s="5" t="s">
        <v>4665</v>
      </c>
      <c r="E386" s="5" t="s">
        <v>4666</v>
      </c>
      <c r="F386" s="5">
        <v>1</v>
      </c>
      <c r="G386" s="12">
        <v>209.04</v>
      </c>
      <c r="H386" s="12">
        <f t="shared" si="10"/>
        <v>209.04</v>
      </c>
      <c r="I386" s="5" t="s">
        <v>4717</v>
      </c>
      <c r="J386" s="12">
        <f t="shared" si="11"/>
        <v>20.904</v>
      </c>
    </row>
    <row r="387" spans="1:10" x14ac:dyDescent="0.2">
      <c r="A387" s="5" t="s">
        <v>4667</v>
      </c>
      <c r="B387" s="5" t="s">
        <v>4668</v>
      </c>
      <c r="C387" s="5" t="s">
        <v>55</v>
      </c>
      <c r="D387" s="5" t="s">
        <v>4669</v>
      </c>
      <c r="E387" s="5" t="s">
        <v>4670</v>
      </c>
      <c r="F387" s="5">
        <v>1</v>
      </c>
      <c r="G387" s="12">
        <v>391.5</v>
      </c>
      <c r="H387" s="12">
        <f t="shared" ref="H387:H443" si="12">G387*F387</f>
        <v>391.5</v>
      </c>
      <c r="I387" s="5" t="s">
        <v>4717</v>
      </c>
      <c r="J387" s="12">
        <f t="shared" ref="J387:J443" si="13">H387*10%</f>
        <v>39.150000000000006</v>
      </c>
    </row>
    <row r="388" spans="1:10" x14ac:dyDescent="0.2">
      <c r="A388" s="5" t="s">
        <v>4671</v>
      </c>
      <c r="B388" s="5" t="s">
        <v>4672</v>
      </c>
      <c r="C388" s="5" t="s">
        <v>55</v>
      </c>
      <c r="D388" s="5" t="s">
        <v>4673</v>
      </c>
      <c r="E388" s="5" t="s">
        <v>4674</v>
      </c>
      <c r="F388" s="5">
        <v>1</v>
      </c>
      <c r="G388" s="12">
        <v>1160.7</v>
      </c>
      <c r="H388" s="12">
        <f t="shared" si="12"/>
        <v>1160.7</v>
      </c>
      <c r="I388" s="5" t="s">
        <v>4717</v>
      </c>
      <c r="J388" s="12">
        <f t="shared" si="13"/>
        <v>116.07000000000001</v>
      </c>
    </row>
    <row r="389" spans="1:10" x14ac:dyDescent="0.2">
      <c r="A389" s="5" t="s">
        <v>3796</v>
      </c>
      <c r="B389" s="5" t="s">
        <v>4675</v>
      </c>
      <c r="C389" s="5" t="s">
        <v>55</v>
      </c>
      <c r="D389" s="5" t="s">
        <v>4676</v>
      </c>
      <c r="E389" s="5" t="s">
        <v>3799</v>
      </c>
      <c r="F389" s="5">
        <v>1</v>
      </c>
      <c r="G389" s="12">
        <v>390</v>
      </c>
      <c r="H389" s="12">
        <f t="shared" si="12"/>
        <v>390</v>
      </c>
      <c r="I389" s="5" t="s">
        <v>4717</v>
      </c>
      <c r="J389" s="12">
        <f t="shared" si="13"/>
        <v>39</v>
      </c>
    </row>
    <row r="390" spans="1:10" x14ac:dyDescent="0.2">
      <c r="A390" s="5" t="s">
        <v>4340</v>
      </c>
      <c r="B390" s="5" t="s">
        <v>4677</v>
      </c>
      <c r="C390" s="5" t="s">
        <v>55</v>
      </c>
      <c r="D390" s="5" t="s">
        <v>4678</v>
      </c>
      <c r="E390" s="5" t="s">
        <v>3710</v>
      </c>
      <c r="F390" s="5">
        <v>1</v>
      </c>
      <c r="G390" s="12">
        <v>218</v>
      </c>
      <c r="H390" s="12">
        <f t="shared" si="12"/>
        <v>218</v>
      </c>
      <c r="I390" s="5" t="s">
        <v>4717</v>
      </c>
      <c r="J390" s="12">
        <f t="shared" si="13"/>
        <v>21.8</v>
      </c>
    </row>
    <row r="391" spans="1:10" x14ac:dyDescent="0.2">
      <c r="A391" s="5" t="s">
        <v>4613</v>
      </c>
      <c r="B391" s="5" t="s">
        <v>4679</v>
      </c>
      <c r="C391" s="5" t="s">
        <v>55</v>
      </c>
      <c r="D391" s="5" t="s">
        <v>4680</v>
      </c>
      <c r="E391" s="5" t="s">
        <v>4616</v>
      </c>
      <c r="F391" s="5">
        <v>1</v>
      </c>
      <c r="G391" s="12">
        <v>146.30000000000001</v>
      </c>
      <c r="H391" s="12">
        <f t="shared" si="12"/>
        <v>146.30000000000001</v>
      </c>
      <c r="I391" s="5" t="s">
        <v>4717</v>
      </c>
      <c r="J391" s="12">
        <f t="shared" si="13"/>
        <v>14.630000000000003</v>
      </c>
    </row>
    <row r="392" spans="1:10" x14ac:dyDescent="0.2">
      <c r="A392" s="5" t="s">
        <v>4681</v>
      </c>
      <c r="B392" s="5" t="s">
        <v>4682</v>
      </c>
      <c r="C392" s="5" t="s">
        <v>55</v>
      </c>
      <c r="D392" s="5" t="s">
        <v>4683</v>
      </c>
      <c r="E392" s="5" t="s">
        <v>4684</v>
      </c>
      <c r="F392" s="5">
        <v>1</v>
      </c>
      <c r="G392" s="12">
        <v>230</v>
      </c>
      <c r="H392" s="12">
        <f t="shared" si="12"/>
        <v>230</v>
      </c>
      <c r="I392" s="5" t="s">
        <v>4717</v>
      </c>
      <c r="J392" s="12">
        <f t="shared" si="13"/>
        <v>23</v>
      </c>
    </row>
    <row r="393" spans="1:10" x14ac:dyDescent="0.2">
      <c r="A393" s="5" t="s">
        <v>4093</v>
      </c>
      <c r="B393" s="5" t="s">
        <v>4685</v>
      </c>
      <c r="C393" s="5" t="s">
        <v>55</v>
      </c>
      <c r="D393" s="5" t="s">
        <v>4686</v>
      </c>
      <c r="E393" s="5" t="s">
        <v>4687</v>
      </c>
      <c r="F393" s="5">
        <v>1</v>
      </c>
      <c r="G393" s="12">
        <v>199</v>
      </c>
      <c r="H393" s="12">
        <f t="shared" si="12"/>
        <v>199</v>
      </c>
      <c r="I393" s="5" t="s">
        <v>4717</v>
      </c>
      <c r="J393" s="12">
        <f t="shared" si="13"/>
        <v>19.900000000000002</v>
      </c>
    </row>
    <row r="394" spans="1:10" x14ac:dyDescent="0.2">
      <c r="A394" s="5" t="s">
        <v>4062</v>
      </c>
      <c r="B394" s="5" t="s">
        <v>4688</v>
      </c>
      <c r="C394" s="5" t="s">
        <v>55</v>
      </c>
      <c r="D394" s="5" t="s">
        <v>4689</v>
      </c>
      <c r="E394" s="5" t="s">
        <v>4690</v>
      </c>
      <c r="F394" s="5">
        <v>1</v>
      </c>
      <c r="G394" s="12">
        <v>134.5</v>
      </c>
      <c r="H394" s="12">
        <f t="shared" si="12"/>
        <v>134.5</v>
      </c>
      <c r="I394" s="5" t="s">
        <v>4717</v>
      </c>
      <c r="J394" s="12">
        <f t="shared" si="13"/>
        <v>13.450000000000001</v>
      </c>
    </row>
    <row r="395" spans="1:10" x14ac:dyDescent="0.2">
      <c r="A395" s="5" t="s">
        <v>4062</v>
      </c>
      <c r="B395" s="5" t="s">
        <v>4691</v>
      </c>
      <c r="C395" s="5" t="s">
        <v>55</v>
      </c>
      <c r="D395" s="5" t="s">
        <v>4692</v>
      </c>
      <c r="E395" s="5" t="s">
        <v>4693</v>
      </c>
      <c r="F395" s="5">
        <v>1</v>
      </c>
      <c r="G395" s="12">
        <v>134.5</v>
      </c>
      <c r="H395" s="12">
        <f t="shared" si="12"/>
        <v>134.5</v>
      </c>
      <c r="I395" s="5" t="s">
        <v>4717</v>
      </c>
      <c r="J395" s="12">
        <f t="shared" si="13"/>
        <v>13.450000000000001</v>
      </c>
    </row>
    <row r="396" spans="1:10" x14ac:dyDescent="0.2">
      <c r="A396" s="5" t="s">
        <v>4694</v>
      </c>
      <c r="B396" s="5" t="s">
        <v>4695</v>
      </c>
      <c r="C396" s="5" t="s">
        <v>55</v>
      </c>
      <c r="D396" s="5" t="s">
        <v>4696</v>
      </c>
      <c r="E396" s="5" t="s">
        <v>4697</v>
      </c>
      <c r="F396" s="5">
        <v>1</v>
      </c>
      <c r="G396" s="12">
        <v>400</v>
      </c>
      <c r="H396" s="12">
        <f t="shared" si="12"/>
        <v>400</v>
      </c>
      <c r="I396" s="5" t="s">
        <v>4717</v>
      </c>
      <c r="J396" s="12">
        <f t="shared" si="13"/>
        <v>40</v>
      </c>
    </row>
    <row r="397" spans="1:10" x14ac:dyDescent="0.2">
      <c r="A397" s="5" t="s">
        <v>3235</v>
      </c>
      <c r="B397" s="5" t="s">
        <v>4698</v>
      </c>
      <c r="C397" s="5" t="s">
        <v>55</v>
      </c>
      <c r="D397" s="5" t="s">
        <v>4699</v>
      </c>
      <c r="E397" s="5" t="s">
        <v>4700</v>
      </c>
      <c r="F397" s="5">
        <v>1</v>
      </c>
      <c r="G397" s="12">
        <v>88.25</v>
      </c>
      <c r="H397" s="12">
        <f t="shared" si="12"/>
        <v>88.25</v>
      </c>
      <c r="I397" s="5" t="s">
        <v>4717</v>
      </c>
      <c r="J397" s="12">
        <f t="shared" si="13"/>
        <v>8.8250000000000011</v>
      </c>
    </row>
    <row r="398" spans="1:10" x14ac:dyDescent="0.2">
      <c r="A398" s="5" t="s">
        <v>3235</v>
      </c>
      <c r="B398" s="5" t="s">
        <v>4701</v>
      </c>
      <c r="C398" s="5" t="s">
        <v>55</v>
      </c>
      <c r="D398" s="5" t="s">
        <v>4702</v>
      </c>
      <c r="E398" s="5" t="s">
        <v>4703</v>
      </c>
      <c r="F398" s="5">
        <v>2</v>
      </c>
      <c r="G398" s="12">
        <v>91.8</v>
      </c>
      <c r="H398" s="12">
        <f t="shared" si="12"/>
        <v>183.6</v>
      </c>
      <c r="I398" s="5" t="s">
        <v>4717</v>
      </c>
      <c r="J398" s="12">
        <f t="shared" si="13"/>
        <v>18.36</v>
      </c>
    </row>
    <row r="399" spans="1:10" x14ac:dyDescent="0.2">
      <c r="A399" s="5" t="s">
        <v>3235</v>
      </c>
      <c r="B399" s="5" t="s">
        <v>4704</v>
      </c>
      <c r="C399" s="5" t="s">
        <v>55</v>
      </c>
      <c r="D399" s="5" t="s">
        <v>4705</v>
      </c>
      <c r="E399" s="5" t="s">
        <v>3817</v>
      </c>
      <c r="F399" s="5">
        <v>2</v>
      </c>
      <c r="G399" s="12">
        <v>267.3</v>
      </c>
      <c r="H399" s="12">
        <f t="shared" si="12"/>
        <v>534.6</v>
      </c>
      <c r="I399" s="5" t="s">
        <v>4717</v>
      </c>
      <c r="J399" s="12">
        <f t="shared" si="13"/>
        <v>53.460000000000008</v>
      </c>
    </row>
    <row r="400" spans="1:10" x14ac:dyDescent="0.2">
      <c r="A400" s="5" t="s">
        <v>3235</v>
      </c>
      <c r="B400" s="5" t="s">
        <v>4706</v>
      </c>
      <c r="C400" s="5" t="s">
        <v>55</v>
      </c>
      <c r="D400" s="5" t="s">
        <v>4707</v>
      </c>
      <c r="E400" s="5" t="s">
        <v>4703</v>
      </c>
      <c r="F400" s="5">
        <v>1</v>
      </c>
      <c r="G400" s="12">
        <v>91.8</v>
      </c>
      <c r="H400" s="12">
        <f t="shared" si="12"/>
        <v>91.8</v>
      </c>
      <c r="I400" s="5" t="s">
        <v>4717</v>
      </c>
      <c r="J400" s="12">
        <f t="shared" si="13"/>
        <v>9.18</v>
      </c>
    </row>
    <row r="401" spans="1:10" x14ac:dyDescent="0.2">
      <c r="A401" s="5" t="s">
        <v>3235</v>
      </c>
      <c r="B401" s="5" t="s">
        <v>4708</v>
      </c>
      <c r="C401" s="5" t="s">
        <v>55</v>
      </c>
      <c r="D401" s="5" t="s">
        <v>4709</v>
      </c>
      <c r="E401" s="5" t="s">
        <v>4703</v>
      </c>
      <c r="F401" s="5">
        <v>1</v>
      </c>
      <c r="G401" s="12">
        <v>91.8</v>
      </c>
      <c r="H401" s="12">
        <f t="shared" si="12"/>
        <v>91.8</v>
      </c>
      <c r="I401" s="5" t="s">
        <v>4717</v>
      </c>
      <c r="J401" s="12">
        <f t="shared" si="13"/>
        <v>9.18</v>
      </c>
    </row>
    <row r="402" spans="1:10" x14ac:dyDescent="0.2">
      <c r="A402" s="5" t="s">
        <v>3235</v>
      </c>
      <c r="B402" s="5" t="s">
        <v>4710</v>
      </c>
      <c r="C402" s="5" t="s">
        <v>55</v>
      </c>
      <c r="D402" s="5" t="s">
        <v>4711</v>
      </c>
      <c r="E402" s="5" t="s">
        <v>4703</v>
      </c>
      <c r="F402" s="5">
        <v>4</v>
      </c>
      <c r="G402" s="12">
        <v>91.8</v>
      </c>
      <c r="H402" s="12">
        <f t="shared" si="12"/>
        <v>367.2</v>
      </c>
      <c r="I402" s="5" t="s">
        <v>4717</v>
      </c>
      <c r="J402" s="12">
        <f t="shared" si="13"/>
        <v>36.72</v>
      </c>
    </row>
    <row r="403" spans="1:10" x14ac:dyDescent="0.2">
      <c r="A403" s="5" t="s">
        <v>4397</v>
      </c>
      <c r="B403" s="5" t="s">
        <v>4712</v>
      </c>
      <c r="C403" s="5" t="s">
        <v>55</v>
      </c>
      <c r="D403" s="5" t="s">
        <v>4713</v>
      </c>
      <c r="E403" s="5" t="s">
        <v>4714</v>
      </c>
      <c r="F403" s="5">
        <v>1</v>
      </c>
      <c r="G403" s="12">
        <v>350</v>
      </c>
      <c r="H403" s="12">
        <f t="shared" si="12"/>
        <v>350</v>
      </c>
      <c r="I403" s="5" t="s">
        <v>4717</v>
      </c>
      <c r="J403" s="12">
        <f t="shared" si="13"/>
        <v>35</v>
      </c>
    </row>
    <row r="404" spans="1:10" x14ac:dyDescent="0.2">
      <c r="A404" s="5" t="s">
        <v>3713</v>
      </c>
      <c r="B404" s="5" t="s">
        <v>4715</v>
      </c>
      <c r="C404" s="5" t="s">
        <v>55</v>
      </c>
      <c r="D404" s="5" t="s">
        <v>4716</v>
      </c>
      <c r="E404" s="5" t="s">
        <v>3788</v>
      </c>
      <c r="F404" s="5">
        <v>1</v>
      </c>
      <c r="G404" s="12">
        <v>207</v>
      </c>
      <c r="H404" s="12">
        <f t="shared" si="12"/>
        <v>207</v>
      </c>
      <c r="I404" s="5" t="s">
        <v>4717</v>
      </c>
      <c r="J404" s="12">
        <f t="shared" si="13"/>
        <v>20.700000000000003</v>
      </c>
    </row>
    <row r="405" spans="1:10" x14ac:dyDescent="0.2">
      <c r="A405" s="5" t="s">
        <v>5218</v>
      </c>
      <c r="B405" s="5" t="s">
        <v>5219</v>
      </c>
      <c r="C405" s="5" t="s">
        <v>55</v>
      </c>
      <c r="D405" s="5" t="s">
        <v>5220</v>
      </c>
      <c r="E405" s="5" t="s">
        <v>5221</v>
      </c>
      <c r="F405" s="5">
        <v>1</v>
      </c>
      <c r="G405" s="12">
        <v>1850</v>
      </c>
      <c r="H405" s="12">
        <f t="shared" si="12"/>
        <v>1850</v>
      </c>
      <c r="I405" s="5" t="s">
        <v>4717</v>
      </c>
      <c r="J405" s="12">
        <f t="shared" si="13"/>
        <v>185</v>
      </c>
    </row>
    <row r="406" spans="1:10" x14ac:dyDescent="0.2">
      <c r="A406" s="5" t="s">
        <v>3224</v>
      </c>
      <c r="B406" s="5" t="s">
        <v>5222</v>
      </c>
      <c r="C406" s="5" t="s">
        <v>55</v>
      </c>
      <c r="D406" s="5" t="s">
        <v>5223</v>
      </c>
      <c r="E406" s="5" t="s">
        <v>5224</v>
      </c>
      <c r="F406" s="5">
        <v>1</v>
      </c>
      <c r="G406" s="12">
        <v>217.6</v>
      </c>
      <c r="H406" s="12">
        <f t="shared" si="12"/>
        <v>217.6</v>
      </c>
      <c r="I406" s="5" t="s">
        <v>4717</v>
      </c>
      <c r="J406" s="12">
        <f t="shared" si="13"/>
        <v>21.76</v>
      </c>
    </row>
    <row r="407" spans="1:10" x14ac:dyDescent="0.2">
      <c r="A407" s="5" t="s">
        <v>5225</v>
      </c>
      <c r="B407" s="5" t="s">
        <v>5226</v>
      </c>
      <c r="C407" s="5" t="s">
        <v>55</v>
      </c>
      <c r="D407" s="5" t="s">
        <v>5227</v>
      </c>
      <c r="E407" s="5" t="s">
        <v>5228</v>
      </c>
      <c r="F407" s="5">
        <v>1</v>
      </c>
      <c r="G407" s="12">
        <v>1495</v>
      </c>
      <c r="H407" s="12">
        <f t="shared" si="12"/>
        <v>1495</v>
      </c>
      <c r="I407" s="5" t="s">
        <v>4717</v>
      </c>
      <c r="J407" s="12">
        <f t="shared" si="13"/>
        <v>149.5</v>
      </c>
    </row>
    <row r="408" spans="1:10" x14ac:dyDescent="0.2">
      <c r="A408" s="5" t="s">
        <v>5229</v>
      </c>
      <c r="B408" s="5" t="s">
        <v>5230</v>
      </c>
      <c r="C408" s="5" t="s">
        <v>55</v>
      </c>
      <c r="D408" s="5" t="s">
        <v>5231</v>
      </c>
      <c r="E408" s="5" t="s">
        <v>5232</v>
      </c>
      <c r="F408" s="5">
        <v>1</v>
      </c>
      <c r="G408" s="12">
        <v>446</v>
      </c>
      <c r="H408" s="12">
        <f t="shared" si="12"/>
        <v>446</v>
      </c>
      <c r="I408" s="5" t="s">
        <v>4717</v>
      </c>
      <c r="J408" s="12">
        <f t="shared" si="13"/>
        <v>44.6</v>
      </c>
    </row>
    <row r="409" spans="1:10" x14ac:dyDescent="0.2">
      <c r="A409" s="5" t="s">
        <v>5233</v>
      </c>
      <c r="B409" s="5" t="s">
        <v>5234</v>
      </c>
      <c r="C409" s="5" t="s">
        <v>55</v>
      </c>
      <c r="D409" s="5" t="s">
        <v>5235</v>
      </c>
      <c r="E409" s="5" t="s">
        <v>5236</v>
      </c>
      <c r="F409" s="5">
        <v>2</v>
      </c>
      <c r="G409" s="12">
        <v>469</v>
      </c>
      <c r="H409" s="12">
        <f t="shared" si="12"/>
        <v>938</v>
      </c>
      <c r="I409" s="5" t="s">
        <v>4717</v>
      </c>
      <c r="J409" s="12">
        <f t="shared" si="13"/>
        <v>93.800000000000011</v>
      </c>
    </row>
    <row r="410" spans="1:10" x14ac:dyDescent="0.2">
      <c r="A410" s="5" t="s">
        <v>5237</v>
      </c>
      <c r="B410" s="5" t="s">
        <v>5238</v>
      </c>
      <c r="C410" s="5" t="s">
        <v>55</v>
      </c>
      <c r="D410" s="5" t="s">
        <v>5239</v>
      </c>
      <c r="E410" s="5" t="s">
        <v>5240</v>
      </c>
      <c r="F410" s="5">
        <v>1</v>
      </c>
      <c r="G410" s="12">
        <v>59.1</v>
      </c>
      <c r="H410" s="12">
        <f t="shared" si="12"/>
        <v>59.1</v>
      </c>
      <c r="I410" s="5" t="s">
        <v>4717</v>
      </c>
      <c r="J410" s="12">
        <f t="shared" si="13"/>
        <v>5.91</v>
      </c>
    </row>
    <row r="411" spans="1:10" x14ac:dyDescent="0.2">
      <c r="A411" s="5" t="s">
        <v>5241</v>
      </c>
      <c r="B411" s="5" t="s">
        <v>5242</v>
      </c>
      <c r="C411" s="5" t="s">
        <v>55</v>
      </c>
      <c r="D411" s="5" t="s">
        <v>5243</v>
      </c>
      <c r="E411" s="5" t="s">
        <v>2331</v>
      </c>
      <c r="F411" s="5">
        <v>1</v>
      </c>
      <c r="G411" s="12">
        <v>2744</v>
      </c>
      <c r="H411" s="12">
        <f t="shared" si="12"/>
        <v>2744</v>
      </c>
      <c r="I411" s="5" t="s">
        <v>4717</v>
      </c>
      <c r="J411" s="12">
        <f t="shared" si="13"/>
        <v>274.40000000000003</v>
      </c>
    </row>
    <row r="412" spans="1:10" x14ac:dyDescent="0.2">
      <c r="A412" s="5" t="s">
        <v>5233</v>
      </c>
      <c r="B412" s="5" t="s">
        <v>5244</v>
      </c>
      <c r="C412" s="5" t="s">
        <v>55</v>
      </c>
      <c r="D412" s="5" t="s">
        <v>5245</v>
      </c>
      <c r="E412" s="5" t="s">
        <v>5246</v>
      </c>
      <c r="F412" s="5">
        <v>1</v>
      </c>
      <c r="G412" s="12">
        <v>289</v>
      </c>
      <c r="H412" s="12">
        <f t="shared" si="12"/>
        <v>289</v>
      </c>
      <c r="I412" s="5" t="s">
        <v>4717</v>
      </c>
      <c r="J412" s="12">
        <f t="shared" si="13"/>
        <v>28.900000000000002</v>
      </c>
    </row>
    <row r="413" spans="1:10" x14ac:dyDescent="0.2">
      <c r="A413" s="5" t="s">
        <v>5233</v>
      </c>
      <c r="B413" s="5" t="s">
        <v>5247</v>
      </c>
      <c r="C413" s="5" t="s">
        <v>55</v>
      </c>
      <c r="D413" s="5" t="s">
        <v>5248</v>
      </c>
      <c r="E413" s="5" t="s">
        <v>5249</v>
      </c>
      <c r="F413" s="5">
        <v>1</v>
      </c>
      <c r="G413" s="12">
        <v>254</v>
      </c>
      <c r="H413" s="12">
        <f t="shared" si="12"/>
        <v>254</v>
      </c>
      <c r="I413" s="5" t="s">
        <v>4717</v>
      </c>
      <c r="J413" s="12">
        <f t="shared" si="13"/>
        <v>25.400000000000002</v>
      </c>
    </row>
    <row r="414" spans="1:10" x14ac:dyDescent="0.2">
      <c r="A414" s="5" t="s">
        <v>5233</v>
      </c>
      <c r="B414" s="5" t="s">
        <v>5250</v>
      </c>
      <c r="C414" s="5" t="s">
        <v>55</v>
      </c>
      <c r="D414" s="5" t="s">
        <v>5251</v>
      </c>
      <c r="E414" s="5" t="s">
        <v>5252</v>
      </c>
      <c r="F414" s="5">
        <v>5</v>
      </c>
      <c r="G414" s="12">
        <v>469</v>
      </c>
      <c r="H414" s="12">
        <f t="shared" si="12"/>
        <v>2345</v>
      </c>
      <c r="I414" s="5" t="s">
        <v>4717</v>
      </c>
      <c r="J414" s="12">
        <f t="shared" si="13"/>
        <v>234.5</v>
      </c>
    </row>
    <row r="415" spans="1:10" x14ac:dyDescent="0.2">
      <c r="A415" s="5" t="s">
        <v>5233</v>
      </c>
      <c r="B415" s="5" t="s">
        <v>5253</v>
      </c>
      <c r="C415" s="5" t="s">
        <v>55</v>
      </c>
      <c r="D415" s="5" t="s">
        <v>5254</v>
      </c>
      <c r="E415" s="5" t="s">
        <v>5236</v>
      </c>
      <c r="F415" s="5">
        <v>4</v>
      </c>
      <c r="G415" s="12">
        <v>458</v>
      </c>
      <c r="H415" s="12">
        <f t="shared" si="12"/>
        <v>1832</v>
      </c>
      <c r="I415" s="5" t="s">
        <v>4717</v>
      </c>
      <c r="J415" s="12">
        <f t="shared" si="13"/>
        <v>183.20000000000002</v>
      </c>
    </row>
    <row r="416" spans="1:10" x14ac:dyDescent="0.2">
      <c r="A416" s="5" t="s">
        <v>5255</v>
      </c>
      <c r="B416" s="5" t="s">
        <v>5256</v>
      </c>
      <c r="C416" s="5" t="s">
        <v>55</v>
      </c>
      <c r="D416" s="5" t="s">
        <v>5257</v>
      </c>
      <c r="E416" s="5" t="s">
        <v>5258</v>
      </c>
      <c r="F416" s="5">
        <v>1</v>
      </c>
      <c r="G416" s="12">
        <v>685</v>
      </c>
      <c r="H416" s="12">
        <f t="shared" si="12"/>
        <v>685</v>
      </c>
      <c r="I416" s="5" t="s">
        <v>4717</v>
      </c>
      <c r="J416" s="12">
        <f t="shared" si="13"/>
        <v>68.5</v>
      </c>
    </row>
    <row r="417" spans="1:10" x14ac:dyDescent="0.2">
      <c r="A417" s="5" t="s">
        <v>5259</v>
      </c>
      <c r="B417" s="5" t="s">
        <v>5260</v>
      </c>
      <c r="C417" s="5" t="s">
        <v>55</v>
      </c>
      <c r="D417" s="5" t="s">
        <v>5261</v>
      </c>
      <c r="E417" s="5" t="s">
        <v>5262</v>
      </c>
      <c r="F417" s="5">
        <v>1</v>
      </c>
      <c r="G417" s="12">
        <v>245</v>
      </c>
      <c r="H417" s="12">
        <f t="shared" si="12"/>
        <v>245</v>
      </c>
      <c r="I417" s="5" t="s">
        <v>4717</v>
      </c>
      <c r="J417" s="12">
        <f t="shared" si="13"/>
        <v>24.5</v>
      </c>
    </row>
    <row r="418" spans="1:10" x14ac:dyDescent="0.2">
      <c r="A418" s="5" t="s">
        <v>3537</v>
      </c>
      <c r="B418" s="5" t="s">
        <v>5263</v>
      </c>
      <c r="C418" s="5" t="s">
        <v>55</v>
      </c>
      <c r="D418" s="5" t="s">
        <v>5264</v>
      </c>
      <c r="E418" s="5" t="s">
        <v>5265</v>
      </c>
      <c r="F418" s="5">
        <v>1</v>
      </c>
      <c r="G418" s="12">
        <v>287</v>
      </c>
      <c r="H418" s="12">
        <f t="shared" si="12"/>
        <v>287</v>
      </c>
      <c r="I418" s="5" t="s">
        <v>4717</v>
      </c>
      <c r="J418" s="12">
        <f t="shared" si="13"/>
        <v>28.700000000000003</v>
      </c>
    </row>
    <row r="419" spans="1:10" x14ac:dyDescent="0.2">
      <c r="A419" s="5" t="s">
        <v>5218</v>
      </c>
      <c r="B419" s="5" t="s">
        <v>5266</v>
      </c>
      <c r="C419" s="5" t="s">
        <v>55</v>
      </c>
      <c r="D419" s="5" t="s">
        <v>5267</v>
      </c>
      <c r="E419" s="5" t="s">
        <v>5268</v>
      </c>
      <c r="F419" s="5">
        <v>1</v>
      </c>
      <c r="G419" s="12">
        <v>7400</v>
      </c>
      <c r="H419" s="12">
        <f t="shared" si="12"/>
        <v>7400</v>
      </c>
      <c r="I419" s="5" t="s">
        <v>4717</v>
      </c>
      <c r="J419" s="12">
        <f t="shared" si="13"/>
        <v>740</v>
      </c>
    </row>
    <row r="420" spans="1:10" x14ac:dyDescent="0.2">
      <c r="A420" s="5" t="s">
        <v>5269</v>
      </c>
      <c r="B420" s="5" t="s">
        <v>5270</v>
      </c>
      <c r="C420" s="5" t="s">
        <v>55</v>
      </c>
      <c r="D420" s="5" t="s">
        <v>5271</v>
      </c>
      <c r="E420" s="5" t="s">
        <v>5272</v>
      </c>
      <c r="F420" s="5">
        <v>1</v>
      </c>
      <c r="G420" s="12">
        <v>577.20000000000005</v>
      </c>
      <c r="H420" s="12">
        <f t="shared" si="12"/>
        <v>577.20000000000005</v>
      </c>
      <c r="I420" s="5" t="s">
        <v>4717</v>
      </c>
      <c r="J420" s="12">
        <f t="shared" si="13"/>
        <v>57.720000000000006</v>
      </c>
    </row>
    <row r="421" spans="1:10" x14ac:dyDescent="0.2">
      <c r="A421" s="5" t="s">
        <v>5273</v>
      </c>
      <c r="B421" s="5" t="s">
        <v>5274</v>
      </c>
      <c r="C421" s="5" t="s">
        <v>55</v>
      </c>
      <c r="D421" s="5" t="s">
        <v>5275</v>
      </c>
      <c r="E421" s="5" t="s">
        <v>5276</v>
      </c>
      <c r="F421" s="5">
        <v>1</v>
      </c>
      <c r="G421" s="12">
        <v>840</v>
      </c>
      <c r="H421" s="12">
        <f t="shared" si="12"/>
        <v>840</v>
      </c>
      <c r="I421" s="5" t="s">
        <v>4717</v>
      </c>
      <c r="J421" s="12">
        <f t="shared" si="13"/>
        <v>84</v>
      </c>
    </row>
    <row r="422" spans="1:10" x14ac:dyDescent="0.2">
      <c r="A422" s="5" t="s">
        <v>3928</v>
      </c>
      <c r="B422" s="5" t="s">
        <v>3931</v>
      </c>
      <c r="C422" s="5" t="s">
        <v>55</v>
      </c>
      <c r="D422" s="5" t="s">
        <v>3932</v>
      </c>
      <c r="E422" s="5" t="s">
        <v>3933</v>
      </c>
      <c r="F422" s="5">
        <v>1</v>
      </c>
      <c r="G422" s="12">
        <v>581</v>
      </c>
      <c r="H422" s="12">
        <f t="shared" si="12"/>
        <v>581</v>
      </c>
      <c r="I422" s="5" t="s">
        <v>4717</v>
      </c>
      <c r="J422" s="12">
        <f t="shared" si="13"/>
        <v>58.1</v>
      </c>
    </row>
    <row r="423" spans="1:10" x14ac:dyDescent="0.2">
      <c r="A423" s="5" t="s">
        <v>5277</v>
      </c>
      <c r="B423" s="5" t="s">
        <v>5278</v>
      </c>
      <c r="C423" s="5" t="s">
        <v>55</v>
      </c>
      <c r="D423" s="5" t="s">
        <v>5279</v>
      </c>
      <c r="E423" s="5" t="s">
        <v>5280</v>
      </c>
      <c r="F423" s="5">
        <v>1</v>
      </c>
      <c r="G423" s="12">
        <v>200</v>
      </c>
      <c r="H423" s="12">
        <f t="shared" si="12"/>
        <v>200</v>
      </c>
      <c r="I423" s="5" t="s">
        <v>4717</v>
      </c>
      <c r="J423" s="12">
        <f t="shared" si="13"/>
        <v>20</v>
      </c>
    </row>
    <row r="424" spans="1:10" x14ac:dyDescent="0.2">
      <c r="A424" s="5" t="s">
        <v>5281</v>
      </c>
      <c r="B424" s="5" t="s">
        <v>5282</v>
      </c>
      <c r="C424" s="5" t="s">
        <v>55</v>
      </c>
      <c r="D424" s="5" t="s">
        <v>5283</v>
      </c>
      <c r="E424" s="5" t="s">
        <v>5284</v>
      </c>
      <c r="F424" s="5">
        <v>1</v>
      </c>
      <c r="G424" s="12">
        <v>400</v>
      </c>
      <c r="H424" s="12">
        <f t="shared" si="12"/>
        <v>400</v>
      </c>
      <c r="I424" s="5" t="s">
        <v>4717</v>
      </c>
      <c r="J424" s="12">
        <f t="shared" si="13"/>
        <v>40</v>
      </c>
    </row>
    <row r="425" spans="1:10" x14ac:dyDescent="0.2">
      <c r="A425" s="5" t="s">
        <v>5285</v>
      </c>
      <c r="B425" s="5" t="s">
        <v>5286</v>
      </c>
      <c r="C425" s="5" t="s">
        <v>55</v>
      </c>
      <c r="D425" s="5" t="s">
        <v>5287</v>
      </c>
      <c r="E425" s="5" t="s">
        <v>2331</v>
      </c>
      <c r="F425" s="5">
        <v>1</v>
      </c>
      <c r="G425" s="12">
        <v>2730</v>
      </c>
      <c r="H425" s="12">
        <f t="shared" si="12"/>
        <v>2730</v>
      </c>
      <c r="I425" s="5" t="s">
        <v>4717</v>
      </c>
      <c r="J425" s="12">
        <f t="shared" si="13"/>
        <v>273</v>
      </c>
    </row>
    <row r="426" spans="1:10" x14ac:dyDescent="0.2">
      <c r="A426" s="5" t="s">
        <v>5285</v>
      </c>
      <c r="B426" s="5" t="s">
        <v>5288</v>
      </c>
      <c r="C426" s="5" t="s">
        <v>55</v>
      </c>
      <c r="D426" s="5" t="s">
        <v>5289</v>
      </c>
      <c r="E426" s="5" t="s">
        <v>2694</v>
      </c>
      <c r="F426" s="5">
        <v>1</v>
      </c>
      <c r="G426" s="12">
        <v>640</v>
      </c>
      <c r="H426" s="12">
        <f t="shared" si="12"/>
        <v>640</v>
      </c>
      <c r="I426" s="5" t="s">
        <v>4717</v>
      </c>
      <c r="J426" s="12">
        <f t="shared" si="13"/>
        <v>64</v>
      </c>
    </row>
    <row r="427" spans="1:10" x14ac:dyDescent="0.2">
      <c r="A427" s="5" t="s">
        <v>5290</v>
      </c>
      <c r="B427" s="5" t="s">
        <v>5291</v>
      </c>
      <c r="C427" s="5" t="s">
        <v>55</v>
      </c>
      <c r="D427" s="5" t="s">
        <v>5292</v>
      </c>
      <c r="E427" s="5" t="s">
        <v>5293</v>
      </c>
      <c r="F427" s="5">
        <v>1</v>
      </c>
      <c r="G427" s="12">
        <v>921</v>
      </c>
      <c r="H427" s="12">
        <f t="shared" si="12"/>
        <v>921</v>
      </c>
      <c r="I427" s="5" t="s">
        <v>4717</v>
      </c>
      <c r="J427" s="12">
        <f t="shared" si="13"/>
        <v>92.100000000000009</v>
      </c>
    </row>
    <row r="428" spans="1:10" x14ac:dyDescent="0.2">
      <c r="A428" s="5" t="s">
        <v>5290</v>
      </c>
      <c r="B428" s="5" t="s">
        <v>5294</v>
      </c>
      <c r="C428" s="5" t="s">
        <v>55</v>
      </c>
      <c r="D428" s="5" t="s">
        <v>5295</v>
      </c>
      <c r="E428" s="5" t="s">
        <v>5293</v>
      </c>
      <c r="F428" s="5">
        <v>2</v>
      </c>
      <c r="G428" s="12">
        <v>830</v>
      </c>
      <c r="H428" s="12">
        <f t="shared" si="12"/>
        <v>1660</v>
      </c>
      <c r="I428" s="5" t="s">
        <v>4717</v>
      </c>
      <c r="J428" s="12">
        <f t="shared" si="13"/>
        <v>166</v>
      </c>
    </row>
    <row r="429" spans="1:10" x14ac:dyDescent="0.2">
      <c r="A429" s="5" t="s">
        <v>5296</v>
      </c>
      <c r="B429" s="5" t="s">
        <v>5297</v>
      </c>
      <c r="C429" s="5" t="s">
        <v>55</v>
      </c>
      <c r="D429" s="5" t="s">
        <v>5298</v>
      </c>
      <c r="E429" s="5" t="s">
        <v>5299</v>
      </c>
      <c r="F429" s="5">
        <v>1</v>
      </c>
      <c r="G429" s="12">
        <v>326</v>
      </c>
      <c r="H429" s="12">
        <f t="shared" si="12"/>
        <v>326</v>
      </c>
      <c r="I429" s="5" t="s">
        <v>4717</v>
      </c>
      <c r="J429" s="12">
        <f t="shared" si="13"/>
        <v>32.6</v>
      </c>
    </row>
    <row r="430" spans="1:10" x14ac:dyDescent="0.2">
      <c r="A430" s="5" t="s">
        <v>5296</v>
      </c>
      <c r="B430" s="5" t="s">
        <v>5300</v>
      </c>
      <c r="C430" s="5" t="s">
        <v>55</v>
      </c>
      <c r="D430" s="5" t="s">
        <v>5301</v>
      </c>
      <c r="E430" s="5" t="s">
        <v>5302</v>
      </c>
      <c r="F430" s="5">
        <v>1</v>
      </c>
      <c r="G430" s="12">
        <v>434</v>
      </c>
      <c r="H430" s="12">
        <f t="shared" si="12"/>
        <v>434</v>
      </c>
      <c r="I430" s="5" t="s">
        <v>4717</v>
      </c>
      <c r="J430" s="12">
        <f t="shared" si="13"/>
        <v>43.400000000000006</v>
      </c>
    </row>
    <row r="431" spans="1:10" x14ac:dyDescent="0.2">
      <c r="A431" s="5" t="s">
        <v>5296</v>
      </c>
      <c r="B431" s="5" t="s">
        <v>5303</v>
      </c>
      <c r="C431" s="5" t="s">
        <v>55</v>
      </c>
      <c r="D431" s="5" t="s">
        <v>5304</v>
      </c>
      <c r="E431" s="5" t="s">
        <v>5305</v>
      </c>
      <c r="F431" s="5">
        <v>1</v>
      </c>
      <c r="G431" s="12">
        <v>228</v>
      </c>
      <c r="H431" s="12">
        <f t="shared" si="12"/>
        <v>228</v>
      </c>
      <c r="I431" s="5" t="s">
        <v>4717</v>
      </c>
      <c r="J431" s="12">
        <f t="shared" si="13"/>
        <v>22.8</v>
      </c>
    </row>
    <row r="432" spans="1:10" x14ac:dyDescent="0.2">
      <c r="A432" s="5" t="s">
        <v>5233</v>
      </c>
      <c r="B432" s="5" t="s">
        <v>5306</v>
      </c>
      <c r="C432" s="5" t="s">
        <v>55</v>
      </c>
      <c r="D432" s="5" t="s">
        <v>5307</v>
      </c>
      <c r="E432" s="5" t="s">
        <v>5308</v>
      </c>
      <c r="F432" s="5">
        <v>3</v>
      </c>
      <c r="G432" s="12">
        <v>335</v>
      </c>
      <c r="H432" s="12">
        <f t="shared" si="12"/>
        <v>1005</v>
      </c>
      <c r="I432" s="5" t="s">
        <v>4717</v>
      </c>
      <c r="J432" s="12">
        <f t="shared" si="13"/>
        <v>100.5</v>
      </c>
    </row>
    <row r="433" spans="1:10" x14ac:dyDescent="0.2">
      <c r="A433" s="5" t="s">
        <v>5233</v>
      </c>
      <c r="B433" s="5" t="s">
        <v>5309</v>
      </c>
      <c r="C433" s="5" t="s">
        <v>55</v>
      </c>
      <c r="D433" s="5" t="s">
        <v>5310</v>
      </c>
      <c r="E433" s="5" t="s">
        <v>5311</v>
      </c>
      <c r="F433" s="5">
        <v>2</v>
      </c>
      <c r="G433" s="12">
        <v>253</v>
      </c>
      <c r="H433" s="12">
        <f t="shared" si="12"/>
        <v>506</v>
      </c>
      <c r="I433" s="5" t="s">
        <v>4717</v>
      </c>
      <c r="J433" s="12">
        <f t="shared" si="13"/>
        <v>50.6</v>
      </c>
    </row>
    <row r="434" spans="1:10" x14ac:dyDescent="0.2">
      <c r="A434" s="5" t="s">
        <v>5233</v>
      </c>
      <c r="B434" s="5" t="s">
        <v>5312</v>
      </c>
      <c r="C434" s="5" t="s">
        <v>55</v>
      </c>
      <c r="D434" s="5" t="s">
        <v>5313</v>
      </c>
      <c r="E434" s="5" t="s">
        <v>5314</v>
      </c>
      <c r="F434" s="5">
        <v>1</v>
      </c>
      <c r="G434" s="12">
        <v>335</v>
      </c>
      <c r="H434" s="12">
        <f t="shared" si="12"/>
        <v>335</v>
      </c>
      <c r="I434" s="5" t="s">
        <v>4717</v>
      </c>
      <c r="J434" s="12">
        <f t="shared" si="13"/>
        <v>33.5</v>
      </c>
    </row>
    <row r="435" spans="1:10" x14ac:dyDescent="0.2">
      <c r="A435" s="5" t="s">
        <v>3924</v>
      </c>
      <c r="B435" s="5" t="s">
        <v>5315</v>
      </c>
      <c r="C435" s="5" t="s">
        <v>55</v>
      </c>
      <c r="D435" s="5" t="s">
        <v>5316</v>
      </c>
      <c r="E435" s="5" t="s">
        <v>4387</v>
      </c>
      <c r="F435" s="5">
        <v>1</v>
      </c>
      <c r="G435" s="12">
        <v>149</v>
      </c>
      <c r="H435" s="12">
        <f t="shared" si="12"/>
        <v>149</v>
      </c>
      <c r="I435" s="5" t="s">
        <v>4717</v>
      </c>
      <c r="J435" s="12">
        <f t="shared" si="13"/>
        <v>14.9</v>
      </c>
    </row>
    <row r="436" spans="1:10" x14ac:dyDescent="0.2">
      <c r="A436" s="5" t="s">
        <v>4837</v>
      </c>
      <c r="B436" s="5" t="s">
        <v>5317</v>
      </c>
      <c r="C436" s="5" t="s">
        <v>55</v>
      </c>
      <c r="D436" s="5" t="s">
        <v>5318</v>
      </c>
      <c r="E436" s="5" t="s">
        <v>4843</v>
      </c>
      <c r="F436" s="5">
        <v>1</v>
      </c>
      <c r="G436" s="12">
        <v>365</v>
      </c>
      <c r="H436" s="12">
        <f t="shared" si="12"/>
        <v>365</v>
      </c>
      <c r="I436" s="5" t="s">
        <v>4717</v>
      </c>
      <c r="J436" s="12">
        <f t="shared" si="13"/>
        <v>36.5</v>
      </c>
    </row>
    <row r="437" spans="1:10" x14ac:dyDescent="0.2">
      <c r="A437" s="5" t="s">
        <v>4837</v>
      </c>
      <c r="B437" s="5" t="s">
        <v>5319</v>
      </c>
      <c r="C437" s="5" t="s">
        <v>55</v>
      </c>
      <c r="D437" s="5" t="s">
        <v>5320</v>
      </c>
      <c r="E437" s="5" t="s">
        <v>4843</v>
      </c>
      <c r="F437" s="5">
        <v>1</v>
      </c>
      <c r="G437" s="12">
        <v>297</v>
      </c>
      <c r="H437" s="12">
        <f t="shared" si="12"/>
        <v>297</v>
      </c>
      <c r="I437" s="5" t="s">
        <v>4717</v>
      </c>
      <c r="J437" s="12">
        <f t="shared" si="13"/>
        <v>29.700000000000003</v>
      </c>
    </row>
    <row r="438" spans="1:10" x14ac:dyDescent="0.2">
      <c r="A438" s="5" t="s">
        <v>5321</v>
      </c>
      <c r="B438" s="5" t="s">
        <v>5322</v>
      </c>
      <c r="C438" s="5" t="s">
        <v>55</v>
      </c>
      <c r="D438" s="5" t="s">
        <v>5323</v>
      </c>
      <c r="E438" s="5" t="s">
        <v>5324</v>
      </c>
      <c r="F438" s="5">
        <v>1</v>
      </c>
      <c r="G438" s="12">
        <v>163</v>
      </c>
      <c r="H438" s="12">
        <f t="shared" si="12"/>
        <v>163</v>
      </c>
      <c r="I438" s="5" t="s">
        <v>4717</v>
      </c>
      <c r="J438" s="12">
        <f t="shared" si="13"/>
        <v>16.3</v>
      </c>
    </row>
    <row r="439" spans="1:10" x14ac:dyDescent="0.2">
      <c r="A439" s="5" t="s">
        <v>5325</v>
      </c>
      <c r="B439" s="5" t="s">
        <v>5326</v>
      </c>
      <c r="C439" s="5" t="s">
        <v>55</v>
      </c>
      <c r="D439" s="5" t="s">
        <v>5327</v>
      </c>
      <c r="E439" s="5" t="s">
        <v>5328</v>
      </c>
      <c r="F439" s="5">
        <v>1</v>
      </c>
      <c r="G439" s="12">
        <v>433</v>
      </c>
      <c r="H439" s="12">
        <f t="shared" si="12"/>
        <v>433</v>
      </c>
      <c r="I439" s="5" t="s">
        <v>4717</v>
      </c>
      <c r="J439" s="12">
        <f t="shared" si="13"/>
        <v>43.300000000000004</v>
      </c>
    </row>
    <row r="440" spans="1:10" x14ac:dyDescent="0.2">
      <c r="A440" s="5" t="s">
        <v>5325</v>
      </c>
      <c r="B440" s="5" t="s">
        <v>5329</v>
      </c>
      <c r="C440" s="5" t="s">
        <v>55</v>
      </c>
      <c r="D440" s="5" t="s">
        <v>5330</v>
      </c>
      <c r="E440" s="5" t="s">
        <v>5331</v>
      </c>
      <c r="F440" s="5">
        <v>1</v>
      </c>
      <c r="G440" s="12">
        <v>285</v>
      </c>
      <c r="H440" s="12">
        <f t="shared" si="12"/>
        <v>285</v>
      </c>
      <c r="I440" s="5" t="s">
        <v>4717</v>
      </c>
      <c r="J440" s="12">
        <f t="shared" si="13"/>
        <v>28.5</v>
      </c>
    </row>
    <row r="441" spans="1:10" x14ac:dyDescent="0.2">
      <c r="A441" s="5" t="s">
        <v>5325</v>
      </c>
      <c r="B441" s="5" t="s">
        <v>5332</v>
      </c>
      <c r="C441" s="5" t="s">
        <v>55</v>
      </c>
      <c r="D441" s="5" t="s">
        <v>5333</v>
      </c>
      <c r="E441" s="5" t="s">
        <v>5334</v>
      </c>
      <c r="F441" s="5">
        <v>1</v>
      </c>
      <c r="G441" s="12">
        <v>315</v>
      </c>
      <c r="H441" s="12">
        <f t="shared" si="12"/>
        <v>315</v>
      </c>
      <c r="I441" s="5" t="s">
        <v>4717</v>
      </c>
      <c r="J441" s="12">
        <f t="shared" si="13"/>
        <v>31.5</v>
      </c>
    </row>
    <row r="442" spans="1:10" x14ac:dyDescent="0.2">
      <c r="A442" s="5" t="s">
        <v>5335</v>
      </c>
      <c r="B442" s="5" t="s">
        <v>5336</v>
      </c>
      <c r="C442" s="5" t="s">
        <v>55</v>
      </c>
      <c r="D442" s="5" t="s">
        <v>5337</v>
      </c>
      <c r="E442" s="5" t="s">
        <v>5284</v>
      </c>
      <c r="F442" s="5">
        <v>1</v>
      </c>
      <c r="G442" s="12">
        <v>517</v>
      </c>
      <c r="H442" s="12">
        <f t="shared" si="12"/>
        <v>517</v>
      </c>
      <c r="I442" s="5" t="s">
        <v>4717</v>
      </c>
      <c r="J442" s="12">
        <f t="shared" si="13"/>
        <v>51.7</v>
      </c>
    </row>
    <row r="443" spans="1:10" x14ac:dyDescent="0.2">
      <c r="A443" s="5" t="s">
        <v>4825</v>
      </c>
      <c r="B443" s="5" t="s">
        <v>5338</v>
      </c>
      <c r="C443" s="5" t="s">
        <v>55</v>
      </c>
      <c r="D443" s="5" t="s">
        <v>5339</v>
      </c>
      <c r="E443" s="5" t="s">
        <v>5340</v>
      </c>
      <c r="F443" s="5">
        <v>1</v>
      </c>
      <c r="G443" s="12">
        <v>178</v>
      </c>
      <c r="H443" s="12">
        <f t="shared" si="12"/>
        <v>178</v>
      </c>
      <c r="I443" s="5" t="s">
        <v>4717</v>
      </c>
      <c r="J443" s="12">
        <f t="shared" si="13"/>
        <v>17.8</v>
      </c>
    </row>
    <row r="444" spans="1:10" x14ac:dyDescent="0.2">
      <c r="F444" s="11">
        <f>SUM(F2:F443)</f>
        <v>562</v>
      </c>
      <c r="G444"/>
      <c r="H444" s="14">
        <f t="shared" ref="H444:J444" si="14">SUM(H2:H443)</f>
        <v>157720.86000000004</v>
      </c>
      <c r="J444" s="14">
        <f t="shared" si="14"/>
        <v>15772.085999999994</v>
      </c>
    </row>
  </sheetData>
  <autoFilter ref="A1:J404" xr:uid="{00000000-0009-0000-0000-000005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Лот К3.1.</vt:lpstr>
      <vt:lpstr>Лот К3.2.</vt:lpstr>
      <vt:lpstr>Лот К3.3.</vt:lpstr>
      <vt:lpstr>Лот К3.4.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2025-07-01T14:50:12Z</dcterms:modified>
</cp:coreProperties>
</file>